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<sst xmlns="http://schemas.openxmlformats.org/spreadsheetml/2006/main" count="431" uniqueCount="383">
  <si>
    <r>
      <rPr>
        <b/>
        <sz val="12"/>
        <rFont val="宋体"/>
        <charset val="134"/>
      </rPr>
      <t>附件</t>
    </r>
    <r>
      <rPr>
        <b/>
        <sz val="18"/>
        <rFont val="宋体"/>
        <charset val="134"/>
      </rPr>
      <t xml:space="preserve">                 2022年度本科教学实验室仪器设备采购立项汇总表</t>
    </r>
  </si>
  <si>
    <t>序号</t>
  </si>
  <si>
    <t>学院</t>
  </si>
  <si>
    <t>实验室</t>
  </si>
  <si>
    <t>设备名称</t>
  </si>
  <si>
    <t>设备数量     （台/套）</t>
  </si>
  <si>
    <t>预算金额   （万元）</t>
  </si>
  <si>
    <t>小计 （万元）</t>
  </si>
  <si>
    <t>联系人</t>
  </si>
  <si>
    <t>联系电话</t>
  </si>
  <si>
    <t>建设类型</t>
  </si>
  <si>
    <t>土木学院</t>
  </si>
  <si>
    <t>结构实验室</t>
  </si>
  <si>
    <t>2000KN千斤顶</t>
  </si>
  <si>
    <t>郝英奇</t>
  </si>
  <si>
    <t>13605693256</t>
  </si>
  <si>
    <t>扩建</t>
  </si>
  <si>
    <t>1000KN千斤顶</t>
  </si>
  <si>
    <t>500KN千斤顶</t>
  </si>
  <si>
    <t>5000KN千斤顶</t>
  </si>
  <si>
    <t>高精度5000KN传感器</t>
  </si>
  <si>
    <t>高精度1000KN传感器</t>
  </si>
  <si>
    <t>高精度500KN传感器</t>
  </si>
  <si>
    <t>高精度100KN传感器</t>
  </si>
  <si>
    <t>2000KN传感器</t>
  </si>
  <si>
    <t>1000KN传感器</t>
  </si>
  <si>
    <t>500KN传感器</t>
  </si>
  <si>
    <t>5000KN传感器</t>
  </si>
  <si>
    <t>测量实验室</t>
  </si>
  <si>
    <t>全站仪</t>
  </si>
  <si>
    <t>曹品</t>
  </si>
  <si>
    <t>专业摄影相机及软件</t>
  </si>
  <si>
    <t>低空摄影测量教学演示平台（P4+软件）</t>
  </si>
  <si>
    <t>数字摄影测量系统（含配套桌椅）</t>
  </si>
  <si>
    <t>超图GIS</t>
  </si>
  <si>
    <r>
      <rPr>
        <sz val="11"/>
        <rFont val="等线"/>
        <charset val="134"/>
      </rPr>
      <t>20</t>
    </r>
    <r>
      <rPr>
        <sz val="11"/>
        <color theme="1"/>
        <rFont val="等线"/>
        <charset val="134"/>
      </rPr>
      <t>节点</t>
    </r>
  </si>
  <si>
    <t>单频单波束</t>
  </si>
  <si>
    <t>验潮仪</t>
  </si>
  <si>
    <t>土工实验室</t>
  </si>
  <si>
    <t>应变控制式直剪仪</t>
  </si>
  <si>
    <t>吕秋玲</t>
  </si>
  <si>
    <t>地勘实验室</t>
  </si>
  <si>
    <t>基桩动测仪</t>
  </si>
  <si>
    <t>宛新林</t>
  </si>
  <si>
    <t>测绘专业实验室</t>
  </si>
  <si>
    <t>GNSS高精度接收机</t>
  </si>
  <si>
    <t>施贵刚</t>
  </si>
  <si>
    <t>新建</t>
  </si>
  <si>
    <t>专业全景摄影相机</t>
  </si>
  <si>
    <t>手持红蓝激光三维扫描仪</t>
  </si>
  <si>
    <t>激光雷达测量系统</t>
  </si>
  <si>
    <t>地面三维激光扫描仪</t>
  </si>
  <si>
    <t>倾斜摄影测量系统</t>
  </si>
  <si>
    <t>学院小计:270（万元）</t>
  </si>
  <si>
    <t>建规学院</t>
  </si>
  <si>
    <t>建筑物理</t>
  </si>
  <si>
    <t>testo174H 迷你型温湿度记录仪</t>
  </si>
  <si>
    <t>田剑仁</t>
  </si>
  <si>
    <t>KESTREL 5500气象仪</t>
  </si>
  <si>
    <t>红外单筒高清热像仪</t>
  </si>
  <si>
    <t>环境空气质量综合检测仪ONETEST-100AQL</t>
  </si>
  <si>
    <t>S910掌上全站仪</t>
  </si>
  <si>
    <t>声级计</t>
  </si>
  <si>
    <t>多通道带探头温度测量仪</t>
  </si>
  <si>
    <t>实验操作台</t>
  </si>
  <si>
    <t>建筑模型</t>
  </si>
  <si>
    <r>
      <rPr>
        <sz val="11"/>
        <color rgb="FF000000"/>
        <rFont val="等线"/>
        <charset val="134"/>
      </rPr>
      <t>大族激光</t>
    </r>
    <r>
      <rPr>
        <sz val="11"/>
        <color rgb="FF000000"/>
        <rFont val="等线"/>
        <charset val="134"/>
      </rPr>
      <t>CB1390-100</t>
    </r>
  </si>
  <si>
    <t>车竹明</t>
  </si>
  <si>
    <t>学院小计:136（万元）</t>
  </si>
  <si>
    <t>环能学院</t>
  </si>
  <si>
    <t>环境微生物实验室</t>
  </si>
  <si>
    <t>光学显微镜</t>
  </si>
  <si>
    <t>伍昌年</t>
  </si>
  <si>
    <t>更新</t>
  </si>
  <si>
    <t>紫外可见分光光度计</t>
  </si>
  <si>
    <t>超纯水机</t>
  </si>
  <si>
    <t>干燥箱</t>
  </si>
  <si>
    <t>分光光度计</t>
  </si>
  <si>
    <t>立式自动压力蒸汽灭菌锅</t>
  </si>
  <si>
    <r>
      <rPr>
        <sz val="11"/>
        <rFont val="等线"/>
        <charset val="134"/>
      </rPr>
      <t>便携式</t>
    </r>
    <r>
      <rPr>
        <sz val="11"/>
        <rFont val="等线"/>
        <charset val="134"/>
      </rPr>
      <t>pH/</t>
    </r>
    <r>
      <rPr>
        <sz val="11"/>
        <rFont val="等线"/>
        <charset val="134"/>
      </rPr>
      <t>离子</t>
    </r>
    <r>
      <rPr>
        <sz val="11"/>
        <rFont val="等线"/>
        <charset val="134"/>
      </rPr>
      <t>/</t>
    </r>
    <r>
      <rPr>
        <sz val="11"/>
        <rFont val="等线"/>
        <charset val="134"/>
      </rPr>
      <t>溶氧多参数测定仪</t>
    </r>
  </si>
  <si>
    <t>酸度计</t>
  </si>
  <si>
    <t>十万分之一电子天平</t>
  </si>
  <si>
    <t>高速离心机</t>
  </si>
  <si>
    <t>冷藏冰箱</t>
  </si>
  <si>
    <r>
      <rPr>
        <sz val="11"/>
        <color rgb="FF000000"/>
        <rFont val="等线"/>
        <charset val="134"/>
      </rPr>
      <t>水浴锅</t>
    </r>
    <r>
      <rPr>
        <sz val="11"/>
        <color rgb="FF000000"/>
        <rFont val="等线"/>
        <charset val="134"/>
      </rPr>
      <t xml:space="preserve"> </t>
    </r>
  </si>
  <si>
    <r>
      <rPr>
        <sz val="11"/>
        <color rgb="FF000000"/>
        <rFont val="等线"/>
        <charset val="134"/>
      </rPr>
      <t>微波炉</t>
    </r>
    <r>
      <rPr>
        <sz val="11"/>
        <color rgb="FF000000"/>
        <rFont val="等线"/>
        <charset val="134"/>
      </rPr>
      <t xml:space="preserve"> </t>
    </r>
  </si>
  <si>
    <t>生化培养箱</t>
  </si>
  <si>
    <t>超声波清洗机</t>
  </si>
  <si>
    <t>环境污染治理实验室</t>
  </si>
  <si>
    <t>光污染监测系统</t>
  </si>
  <si>
    <t>王嵘</t>
  </si>
  <si>
    <t>高低频电磁波辐射检测仪</t>
  </si>
  <si>
    <t>核辐射检测仪</t>
  </si>
  <si>
    <t>多工位磁力搅拌器</t>
  </si>
  <si>
    <t>超声波细胞粉碎机</t>
  </si>
  <si>
    <t>数显旋涡混合器</t>
  </si>
  <si>
    <t>电磁辐射吸附材料制备炉</t>
  </si>
  <si>
    <t>环境氡气测量仪</t>
  </si>
  <si>
    <t>移液器系统</t>
  </si>
  <si>
    <t>全自动变频洗涤机</t>
  </si>
  <si>
    <t>千分之一天平</t>
  </si>
  <si>
    <t>垃圾发酵实验箱</t>
  </si>
  <si>
    <t>水处理实验室</t>
  </si>
  <si>
    <t>竖流式圆形溶气加压气浮装置</t>
  </si>
  <si>
    <t>马骏</t>
  </si>
  <si>
    <t>自由沉降实验装置</t>
  </si>
  <si>
    <t>六联搅拌器</t>
  </si>
  <si>
    <t>空压机</t>
  </si>
  <si>
    <t>真空泵</t>
  </si>
  <si>
    <t>曝气充氧能力测定装置</t>
  </si>
  <si>
    <r>
      <rPr>
        <sz val="11"/>
        <color rgb="FF000000"/>
        <rFont val="等线"/>
        <charset val="134"/>
      </rPr>
      <t>紫外</t>
    </r>
    <r>
      <rPr>
        <sz val="11"/>
        <color rgb="FF000000"/>
        <rFont val="等线"/>
        <charset val="134"/>
      </rPr>
      <t>-</t>
    </r>
    <r>
      <rPr>
        <sz val="11"/>
        <color rgb="FF000000"/>
        <rFont val="等线"/>
        <charset val="134"/>
      </rPr>
      <t>可见分光光度计</t>
    </r>
  </si>
  <si>
    <r>
      <rPr>
        <sz val="11"/>
        <color rgb="FF000000"/>
        <rFont val="等线"/>
        <charset val="134"/>
      </rPr>
      <t>PH</t>
    </r>
    <r>
      <rPr>
        <sz val="11"/>
        <color rgb="FF000000"/>
        <rFont val="等线"/>
        <charset val="134"/>
      </rPr>
      <t>计</t>
    </r>
  </si>
  <si>
    <t>烘箱</t>
  </si>
  <si>
    <t>燃气锅炉国家虚拟仿真中心（二期）</t>
  </si>
  <si>
    <t>实验平台服务器</t>
  </si>
  <si>
    <t>胡浩威</t>
  </si>
  <si>
    <t>虚拟体验设备</t>
  </si>
  <si>
    <t>计算机设备</t>
  </si>
  <si>
    <t>机房电脑桌椅</t>
  </si>
  <si>
    <t>教学投影设备</t>
  </si>
  <si>
    <t>燃气安全管控实训平台</t>
  </si>
  <si>
    <r>
      <rPr>
        <sz val="11"/>
        <color theme="1"/>
        <rFont val="等线"/>
        <charset val="134"/>
      </rPr>
      <t>30</t>
    </r>
    <r>
      <rPr>
        <sz val="11"/>
        <color theme="1"/>
        <rFont val="等线"/>
        <charset val="134"/>
      </rPr>
      <t>节点</t>
    </r>
  </si>
  <si>
    <t>锅炉负荷调节实训平台</t>
  </si>
  <si>
    <t>燃气供应系统及能耗控制系统</t>
  </si>
  <si>
    <t>能源站运维管理系统</t>
  </si>
  <si>
    <t>地理信息系统实验室</t>
  </si>
  <si>
    <r>
      <rPr>
        <sz val="11"/>
        <rFont val="等线"/>
        <charset val="134"/>
      </rPr>
      <t>三维虚拟仿真系统</t>
    </r>
    <r>
      <rPr>
        <sz val="11"/>
        <rFont val="等线"/>
        <charset val="134"/>
      </rPr>
      <t xml:space="preserve"> </t>
    </r>
    <r>
      <rPr>
        <sz val="11"/>
        <rFont val="等线"/>
        <charset val="134"/>
      </rPr>
      <t>教学仿真软件</t>
    </r>
  </si>
  <si>
    <t>冯少茹</t>
  </si>
  <si>
    <r>
      <rPr>
        <sz val="11"/>
        <rFont val="等线"/>
        <charset val="134"/>
      </rPr>
      <t>BLK360</t>
    </r>
    <r>
      <rPr>
        <sz val="11"/>
        <rFont val="等线"/>
        <charset val="134"/>
      </rPr>
      <t>迷你三维激光扫描仪</t>
    </r>
  </si>
  <si>
    <t>地物光谱仪标准白板</t>
  </si>
  <si>
    <r>
      <rPr>
        <sz val="11"/>
        <rFont val="等线"/>
        <charset val="134"/>
      </rPr>
      <t>光谱仪镜头（</t>
    </r>
    <r>
      <rPr>
        <sz val="11"/>
        <rFont val="等线"/>
        <charset val="134"/>
      </rPr>
      <t>4</t>
    </r>
    <r>
      <rPr>
        <sz val="11"/>
        <color theme="1"/>
        <rFont val="等线"/>
        <charset val="134"/>
      </rPr>
      <t>°</t>
    </r>
    <r>
      <rPr>
        <sz val="11"/>
        <color theme="1"/>
        <rFont val="等线"/>
        <charset val="134"/>
      </rPr>
      <t>，</t>
    </r>
    <r>
      <rPr>
        <sz val="11"/>
        <color theme="1"/>
        <rFont val="等线"/>
        <charset val="134"/>
      </rPr>
      <t>15°</t>
    </r>
    <r>
      <rPr>
        <sz val="11"/>
        <color theme="1"/>
        <rFont val="等线"/>
        <charset val="134"/>
      </rPr>
      <t>）</t>
    </r>
  </si>
  <si>
    <t>辐亮度（水体测量）</t>
  </si>
  <si>
    <t>全天光余弦接收器</t>
  </si>
  <si>
    <r>
      <rPr>
        <sz val="11"/>
        <rFont val="等线"/>
        <charset val="134"/>
      </rPr>
      <t>无人机飞行保险</t>
    </r>
    <r>
      <rPr>
        <sz val="11"/>
        <rFont val="等线"/>
        <charset val="134"/>
      </rPr>
      <t>2022</t>
    </r>
    <r>
      <rPr>
        <sz val="11"/>
        <rFont val="等线"/>
        <charset val="134"/>
      </rPr>
      <t>年</t>
    </r>
  </si>
  <si>
    <r>
      <rPr>
        <b/>
        <sz val="11"/>
        <color theme="1"/>
        <rFont val="等线"/>
        <charset val="134"/>
      </rPr>
      <t>学院小计：</t>
    </r>
    <r>
      <rPr>
        <b/>
        <sz val="11"/>
        <color theme="1"/>
        <rFont val="Times New Roman"/>
        <charset val="134"/>
      </rPr>
      <t xml:space="preserve">  270</t>
    </r>
    <r>
      <rPr>
        <b/>
        <sz val="11"/>
        <color theme="1"/>
        <rFont val="等线"/>
        <charset val="134"/>
      </rPr>
      <t>（万元）</t>
    </r>
  </si>
  <si>
    <t>经管学院</t>
  </si>
  <si>
    <t>财会综合实验室</t>
  </si>
  <si>
    <t>财务大数据综合实训教学平台</t>
  </si>
  <si>
    <t>徐奕红</t>
  </si>
  <si>
    <t>财务大数据智能决策实训教学平台</t>
  </si>
  <si>
    <t>财务大数据商业分析实训教学平台</t>
  </si>
  <si>
    <t>财务大数据基础理实一体教学平台</t>
  </si>
  <si>
    <t>财务大数据仓库实训教学平台</t>
  </si>
  <si>
    <t>企业管理ERP实验室</t>
  </si>
  <si>
    <t>国际企业经营虚拟仿真软件（教学版）</t>
  </si>
  <si>
    <t>强群莉</t>
  </si>
  <si>
    <t>国际企业经营虚拟仿真软件（竞赛版）</t>
  </si>
  <si>
    <t>学院小计：100（万元）</t>
  </si>
  <si>
    <t>电信学院</t>
  </si>
  <si>
    <t>网络安全攻防实验室（701）</t>
  </si>
  <si>
    <t>服务器</t>
  </si>
  <si>
    <t>丁伟</t>
  </si>
  <si>
    <t>攻防演练实训平台</t>
  </si>
  <si>
    <t>网络攻防练习模块</t>
  </si>
  <si>
    <t>网络攻防靶场模块</t>
  </si>
  <si>
    <t>网络攻防对抗演练模块</t>
  </si>
  <si>
    <t>综合考核模块</t>
  </si>
  <si>
    <t>场景仿真控制模块</t>
  </si>
  <si>
    <t>课程资源</t>
  </si>
  <si>
    <t>靶标库</t>
  </si>
  <si>
    <t>系统镜像库</t>
  </si>
  <si>
    <t>攻防工具库</t>
  </si>
  <si>
    <t>机器学习实训实验室（711）</t>
  </si>
  <si>
    <t>智能终端套件</t>
  </si>
  <si>
    <t>史东辉</t>
  </si>
  <si>
    <t>物联网智能控制系统套装</t>
  </si>
  <si>
    <t>深度学习智能车实验平台（含配套器材工具及赛道等）</t>
  </si>
  <si>
    <t>无人驾驶竞速车实验平台（含配套器材工具及赛道等）</t>
  </si>
  <si>
    <t>小型人形机器人（含配套器材工具及赛道等</t>
  </si>
  <si>
    <t>人工智能无人车</t>
  </si>
  <si>
    <t>金属桌面AI视觉平台</t>
  </si>
  <si>
    <t>人形机器人</t>
  </si>
  <si>
    <t>机器视觉的微型水平码垛机器人</t>
  </si>
  <si>
    <t>电子信息综合实验室（1001）</t>
  </si>
  <si>
    <t>CDIO创新工程实践开发调测平台</t>
  </si>
  <si>
    <t>汪莉丽</t>
  </si>
  <si>
    <t>工程基础训练耗材套件</t>
  </si>
  <si>
    <t>电路与系统项目设计套件</t>
  </si>
  <si>
    <t>控制与检测设计套件</t>
  </si>
  <si>
    <t>示波器</t>
  </si>
  <si>
    <t>函数/任意波形发生器</t>
  </si>
  <si>
    <t>高精度台式万用表</t>
  </si>
  <si>
    <t>可编程直流稳压电源</t>
  </si>
  <si>
    <t>电焊台</t>
  </si>
  <si>
    <t>工具包</t>
  </si>
  <si>
    <t>防静电拆焊台</t>
  </si>
  <si>
    <t>实验凳</t>
  </si>
  <si>
    <t>实验室布线施工</t>
  </si>
  <si>
    <t>WiFi路由器</t>
  </si>
  <si>
    <t>24口千兆交换机</t>
  </si>
  <si>
    <t>实验室基础（含工作台）</t>
  </si>
  <si>
    <t>李善寿</t>
  </si>
  <si>
    <t>VR虚拟设备</t>
  </si>
  <si>
    <t>平台服务器</t>
  </si>
  <si>
    <t>客户端工作站</t>
  </si>
  <si>
    <t>资源平台软件</t>
  </si>
  <si>
    <t>1套</t>
  </si>
  <si>
    <t>建筑智能环境学（112）</t>
  </si>
  <si>
    <t>建筑智能化系统集成实验平台</t>
  </si>
  <si>
    <t>汪明月</t>
  </si>
  <si>
    <t>信号与系统实验室（801）</t>
  </si>
  <si>
    <t>任意波形函数信号发生器</t>
  </si>
  <si>
    <t>何晓红</t>
  </si>
  <si>
    <t>DSP实验室（901）</t>
  </si>
  <si>
    <t>智能多合一实验装置</t>
  </si>
  <si>
    <t>张明</t>
  </si>
  <si>
    <t>现场总线实验室（109）</t>
  </si>
  <si>
    <t>BACnet试验箱</t>
  </si>
  <si>
    <t>投影仪</t>
  </si>
  <si>
    <t>学院小计：450（万元）</t>
  </si>
  <si>
    <t>材料与化学工程学院</t>
  </si>
  <si>
    <t>无机功能材料开放实验室</t>
  </si>
  <si>
    <t>材料合成与加工成套设备</t>
  </si>
  <si>
    <t>吴修胜</t>
  </si>
  <si>
    <t>高低温冷热台操作系统</t>
  </si>
  <si>
    <t>电动升降立式高温炉（电学测试测试系统配套）</t>
  </si>
  <si>
    <t>材料热释电特性数据采集系统</t>
  </si>
  <si>
    <t>多用途陶瓷样品成型机</t>
  </si>
  <si>
    <t>高温介电测试夹具</t>
  </si>
  <si>
    <t>微波电介质配套测试夹具（谐振腔法）</t>
  </si>
  <si>
    <t>高分子综合实验室</t>
  </si>
  <si>
    <t>循环水真空泵</t>
  </si>
  <si>
    <t>徐文总</t>
  </si>
  <si>
    <t>数控万能制样机</t>
  </si>
  <si>
    <t>球磨机</t>
  </si>
  <si>
    <t>阻抗仪</t>
  </si>
  <si>
    <t>红外热成像</t>
  </si>
  <si>
    <t>高分子化学实验室</t>
  </si>
  <si>
    <t>恒温恒湿设备</t>
  </si>
  <si>
    <t>覃忠琼</t>
  </si>
  <si>
    <t>高分子化学虚拟仿真实验</t>
  </si>
  <si>
    <t>应用化学专业实验室</t>
  </si>
  <si>
    <t>旋转蒸发仪</t>
  </si>
  <si>
    <t>赵东林</t>
  </si>
  <si>
    <t>低温冷却液循环泵</t>
  </si>
  <si>
    <t>电分析仪</t>
  </si>
  <si>
    <t>振荡器</t>
  </si>
  <si>
    <t>高精度加热控温仪</t>
  </si>
  <si>
    <t>悬臂搅拌器</t>
  </si>
  <si>
    <t>pH计</t>
  </si>
  <si>
    <t>恒温数显防腐石墨电加热板</t>
  </si>
  <si>
    <t>智能数显磁力搅拌电热套</t>
  </si>
  <si>
    <t>紫外-可见光分光光度计</t>
  </si>
  <si>
    <t>化工实验室</t>
  </si>
  <si>
    <t>多态气固相流传热系数测定设备</t>
  </si>
  <si>
    <t>王亚琴</t>
  </si>
  <si>
    <t>红外热成像仪</t>
  </si>
  <si>
    <t>紫外分光光度计</t>
  </si>
  <si>
    <t>数显恒温加热搅拌器</t>
  </si>
  <si>
    <t>台式电导率仪</t>
  </si>
  <si>
    <t>等离子增强化学气相沉积炉</t>
  </si>
  <si>
    <t>台式高速离心机</t>
  </si>
  <si>
    <t>旋转蒸发器</t>
  </si>
  <si>
    <t>二氧化碳还原反应器</t>
  </si>
  <si>
    <t>水蒸气发生器</t>
  </si>
  <si>
    <t>可编程直流电子负载</t>
  </si>
  <si>
    <t>Matlab软件</t>
  </si>
  <si>
    <t>金属材料实验室</t>
  </si>
  <si>
    <t>金相制样操作台及抛光设备</t>
  </si>
  <si>
    <t>陈少华</t>
  </si>
  <si>
    <t>电热恒温真空干燥箱</t>
  </si>
  <si>
    <r>
      <rPr>
        <sz val="11"/>
        <color theme="1"/>
        <rFont val="等线"/>
        <charset val="134"/>
      </rPr>
      <t>单相</t>
    </r>
    <r>
      <rPr>
        <sz val="11"/>
        <color theme="1"/>
        <rFont val="等线"/>
        <charset val="134"/>
      </rPr>
      <t>/</t>
    </r>
    <r>
      <rPr>
        <sz val="11"/>
        <color theme="1"/>
        <rFont val="等线"/>
        <charset val="134"/>
      </rPr>
      <t>三相双极直联旋片式真空泵</t>
    </r>
  </si>
  <si>
    <t>应力环测试系统</t>
  </si>
  <si>
    <t>组合超高真空机组系统</t>
  </si>
  <si>
    <t>金属材料真空退火系统</t>
  </si>
  <si>
    <t>金属晶间腐蚀测试系统</t>
  </si>
  <si>
    <t>单工位真空封管机系统</t>
  </si>
  <si>
    <t>金相试样样品压平器</t>
  </si>
  <si>
    <r>
      <rPr>
        <sz val="11"/>
        <rFont val="等线"/>
        <charset val="134"/>
      </rPr>
      <t>金相试样镶嵌机（样品直径</t>
    </r>
    <r>
      <rPr>
        <sz val="11"/>
        <rFont val="等线"/>
        <charset val="134"/>
      </rPr>
      <t>22mm</t>
    </r>
    <r>
      <rPr>
        <sz val="11"/>
        <rFont val="等线"/>
        <charset val="134"/>
      </rPr>
      <t>用）</t>
    </r>
  </si>
  <si>
    <t>基础化学实验室</t>
  </si>
  <si>
    <t>电子分析天平</t>
  </si>
  <si>
    <t>王颖</t>
  </si>
  <si>
    <t>无油真空泵</t>
  </si>
  <si>
    <t>燃烧热测定装置</t>
  </si>
  <si>
    <t>电子托盘天平（精度0.01g）</t>
  </si>
  <si>
    <t>六联调温磁力搅拌器（异步）</t>
  </si>
  <si>
    <t>防爆冰箱</t>
  </si>
  <si>
    <t>洗衣机</t>
  </si>
  <si>
    <t>办公室改造（卡座，含活动文件柜和转椅）</t>
  </si>
  <si>
    <t>冰箱</t>
  </si>
  <si>
    <t>空调</t>
  </si>
  <si>
    <t>通风系统</t>
  </si>
  <si>
    <t>学院小计: 370（万元）</t>
  </si>
  <si>
    <t>数理学院</t>
  </si>
  <si>
    <t>大学物理实验室</t>
  </si>
  <si>
    <t>分光计</t>
  </si>
  <si>
    <t>王东</t>
  </si>
  <si>
    <t>声速测定仪及信号源</t>
  </si>
  <si>
    <t>实验桌椅</t>
  </si>
  <si>
    <t>声学实验室</t>
  </si>
  <si>
    <t>FX100 音频分析仪</t>
  </si>
  <si>
    <t>张学勇王影</t>
  </si>
  <si>
    <t>13866121436  15156085122</t>
  </si>
  <si>
    <t>M2010 1级麦克风</t>
  </si>
  <si>
    <t>Audio参考声源</t>
  </si>
  <si>
    <t>FX-SIP扬声器阻抗测试卡含功放模块</t>
  </si>
  <si>
    <t>FX-DF D类功放测试滤波器</t>
  </si>
  <si>
    <t>1级94/114dB精准校准器</t>
  </si>
  <si>
    <t>RT-Mic 指向性测量含转盘选件</t>
  </si>
  <si>
    <t>FX麦克风测试软件（不含纯音执照）</t>
  </si>
  <si>
    <t>扬声器指向性选件</t>
  </si>
  <si>
    <t>旗舰版FX扬声器测试软件</t>
  </si>
  <si>
    <t>学院小计:134.77（万元）</t>
  </si>
  <si>
    <t>艺术学院</t>
  </si>
  <si>
    <t>公共艺术实验</t>
  </si>
  <si>
    <t>雕塑转台</t>
  </si>
  <si>
    <t>张乐</t>
  </si>
  <si>
    <t>减法切削机</t>
  </si>
  <si>
    <t>直磨机</t>
  </si>
  <si>
    <t>木工打磨机</t>
  </si>
  <si>
    <t>微型切割机</t>
  </si>
  <si>
    <t>原木切割机</t>
  </si>
  <si>
    <t>手提刨机</t>
  </si>
  <si>
    <t>充电式冲击起子机</t>
  </si>
  <si>
    <t>工业级多功能吸尘器</t>
  </si>
  <si>
    <t>液压搬运车</t>
  </si>
  <si>
    <t>电圆锯</t>
  </si>
  <si>
    <t>立式台钻</t>
  </si>
  <si>
    <t>电钻</t>
  </si>
  <si>
    <t>冲击钻</t>
  </si>
  <si>
    <t>台虎钳</t>
  </si>
  <si>
    <t>钻铣床</t>
  </si>
  <si>
    <t>红外激光水平仪</t>
  </si>
  <si>
    <t>激光测距测高一体机</t>
  </si>
  <si>
    <t>电动曲线锯</t>
  </si>
  <si>
    <t>木雕电磨机</t>
  </si>
  <si>
    <t>88件套木工工具套装</t>
  </si>
  <si>
    <t>木雕刀</t>
  </si>
  <si>
    <t>雕刻刀具</t>
  </si>
  <si>
    <t>木工修边机</t>
  </si>
  <si>
    <t>电动雕刻刀</t>
  </si>
  <si>
    <t>数字雕塑体验一体机</t>
  </si>
  <si>
    <t>数字雕塑建模手套</t>
  </si>
  <si>
    <t>数字雕塑演示工作站</t>
  </si>
  <si>
    <t>数字雕塑工作站</t>
  </si>
  <si>
    <t>交换机</t>
  </si>
  <si>
    <t>磁盘阵列</t>
  </si>
  <si>
    <t>硬盘</t>
  </si>
  <si>
    <t>彩色激光打印机</t>
  </si>
  <si>
    <t>Alike3固定或手持多功能扫描仪</t>
  </si>
  <si>
    <t>多媒体触控一体机</t>
  </si>
  <si>
    <t>数字绘画一体机</t>
  </si>
  <si>
    <t>定制置物架</t>
  </si>
  <si>
    <t>定制多功能操作台</t>
  </si>
  <si>
    <t>工作椅</t>
  </si>
  <si>
    <t>办公椅</t>
  </si>
  <si>
    <t>学院小计：119.21 （万元）</t>
  </si>
  <si>
    <t>机电学院</t>
  </si>
  <si>
    <t>机械故障诊断实验室</t>
  </si>
  <si>
    <t>机电设备故障诊断实验台</t>
  </si>
  <si>
    <t>陈松</t>
  </si>
  <si>
    <t>多通道信号检测系统</t>
  </si>
  <si>
    <t>嵌入式系统实验室</t>
  </si>
  <si>
    <t>环境检测与物联网实验箱</t>
  </si>
  <si>
    <t>嵌入式机器视觉实验系统</t>
  </si>
  <si>
    <t>自主定位机器视觉系统</t>
  </si>
  <si>
    <t>智能识别与协作机械臂</t>
  </si>
  <si>
    <t>自动化创新实验室</t>
  </si>
  <si>
    <t>工业有线通讯系统</t>
  </si>
  <si>
    <t>邓从龙</t>
  </si>
  <si>
    <t>工业无线通讯系统</t>
  </si>
  <si>
    <t>工业信息安全系统</t>
  </si>
  <si>
    <r>
      <rPr>
        <sz val="11"/>
        <rFont val="等线"/>
        <charset val="134"/>
      </rPr>
      <t>运动控制系统</t>
    </r>
    <r>
      <rPr>
        <sz val="11"/>
        <rFont val="等线"/>
        <charset val="134"/>
      </rPr>
      <t>V2.0</t>
    </r>
  </si>
  <si>
    <t>协作机器人实训系统</t>
  </si>
  <si>
    <t>热处理实验室</t>
  </si>
  <si>
    <r>
      <rPr>
        <sz val="11"/>
        <color theme="1"/>
        <rFont val="等线"/>
        <charset val="134"/>
      </rPr>
      <t>金相试样磨抛机（</t>
    </r>
    <r>
      <rPr>
        <sz val="11"/>
        <color theme="1"/>
        <rFont val="等线"/>
        <charset val="134"/>
      </rPr>
      <t>MP-2B (</t>
    </r>
    <r>
      <rPr>
        <sz val="11"/>
        <color theme="1"/>
        <rFont val="等线"/>
        <charset val="134"/>
      </rPr>
      <t>无级变速</t>
    </r>
    <r>
      <rPr>
        <sz val="11"/>
        <color theme="1"/>
        <rFont val="等线"/>
        <charset val="134"/>
      </rPr>
      <t xml:space="preserve"> </t>
    </r>
    <r>
      <rPr>
        <sz val="11"/>
        <color theme="1"/>
        <rFont val="等线"/>
        <charset val="134"/>
      </rPr>
      <t>双控</t>
    </r>
    <r>
      <rPr>
        <sz val="11"/>
        <color theme="1"/>
        <rFont val="等线"/>
        <charset val="134"/>
      </rPr>
      <t>)</t>
    </r>
    <r>
      <rPr>
        <sz val="11"/>
        <color theme="1"/>
        <rFont val="等线"/>
        <charset val="134"/>
      </rPr>
      <t>）</t>
    </r>
  </si>
  <si>
    <t>景甜甜</t>
  </si>
  <si>
    <r>
      <rPr>
        <sz val="11"/>
        <color theme="1"/>
        <rFont val="等线"/>
        <charset val="134"/>
      </rPr>
      <t>箱式电阻炉（</t>
    </r>
    <r>
      <rPr>
        <sz val="11"/>
        <color theme="1"/>
        <rFont val="等线"/>
        <charset val="134"/>
      </rPr>
      <t>SX2-5-12Z</t>
    </r>
    <r>
      <rPr>
        <sz val="11"/>
        <color theme="1"/>
        <rFont val="等线"/>
        <charset val="134"/>
      </rPr>
      <t>）</t>
    </r>
  </si>
  <si>
    <r>
      <rPr>
        <sz val="11"/>
        <color theme="1"/>
        <rFont val="等线"/>
        <charset val="134"/>
      </rPr>
      <t>金相显微镜（</t>
    </r>
    <r>
      <rPr>
        <sz val="11"/>
        <color theme="1"/>
        <rFont val="等线"/>
        <charset val="134"/>
      </rPr>
      <t>M230-M140</t>
    </r>
    <r>
      <rPr>
        <sz val="11"/>
        <color theme="1"/>
        <rFont val="等线"/>
        <charset val="134"/>
      </rPr>
      <t>（</t>
    </r>
    <r>
      <rPr>
        <sz val="11"/>
        <color theme="1"/>
        <rFont val="等线"/>
        <charset val="134"/>
      </rPr>
      <t>1400</t>
    </r>
    <r>
      <rPr>
        <sz val="11"/>
        <color theme="1"/>
        <rFont val="等线"/>
        <charset val="134"/>
      </rPr>
      <t>万</t>
    </r>
    <r>
      <rPr>
        <sz val="11"/>
        <color theme="1"/>
        <rFont val="等线"/>
        <charset val="134"/>
      </rPr>
      <t>/2.0/</t>
    </r>
    <r>
      <rPr>
        <sz val="11"/>
        <color theme="1"/>
        <rFont val="等线"/>
        <charset val="134"/>
      </rPr>
      <t>上下光））</t>
    </r>
  </si>
  <si>
    <r>
      <rPr>
        <sz val="11"/>
        <color theme="1"/>
        <rFont val="等线"/>
        <charset val="134"/>
      </rPr>
      <t>立式光学比较仪（</t>
    </r>
    <r>
      <rPr>
        <sz val="11"/>
        <color theme="1"/>
        <rFont val="等线"/>
        <charset val="134"/>
      </rPr>
      <t>JD3</t>
    </r>
    <r>
      <rPr>
        <sz val="11"/>
        <color theme="1"/>
        <rFont val="等线"/>
        <charset val="134"/>
      </rPr>
      <t>）</t>
    </r>
  </si>
  <si>
    <r>
      <rPr>
        <sz val="11"/>
        <rFont val="等线"/>
        <charset val="134"/>
      </rPr>
      <t>数显显微镜（</t>
    </r>
    <r>
      <rPr>
        <sz val="11"/>
        <rFont val="等线"/>
        <charset val="134"/>
      </rPr>
      <t>15JE</t>
    </r>
    <r>
      <rPr>
        <sz val="11"/>
        <rFont val="等线"/>
        <charset val="134"/>
      </rPr>
      <t>）</t>
    </r>
  </si>
  <si>
    <r>
      <rPr>
        <sz val="11"/>
        <rFont val="等线"/>
        <charset val="134"/>
      </rPr>
      <t>光切显微镜（</t>
    </r>
    <r>
      <rPr>
        <sz val="11"/>
        <rFont val="等线"/>
        <charset val="134"/>
      </rPr>
      <t>9J</t>
    </r>
    <r>
      <rPr>
        <sz val="11"/>
        <rFont val="等线"/>
        <charset val="134"/>
      </rPr>
      <t>）</t>
    </r>
  </si>
  <si>
    <t>产品示教创新实验室</t>
  </si>
  <si>
    <t>材料材质样本</t>
  </si>
  <si>
    <t>刘牛</t>
  </si>
  <si>
    <t>纹理工艺案例包</t>
  </si>
  <si>
    <t>色卡合集</t>
  </si>
  <si>
    <t>专业设计培训色谱集</t>
  </si>
  <si>
    <t>多功能热转印机</t>
  </si>
  <si>
    <t>激光雕刻机</t>
  </si>
  <si>
    <t>优秀示教产品一套</t>
  </si>
  <si>
    <t>配套展台和桌椅</t>
  </si>
  <si>
    <r>
      <rPr>
        <b/>
        <sz val="11"/>
        <color theme="1"/>
        <rFont val="等线"/>
        <charset val="134"/>
      </rPr>
      <t>学院小计</t>
    </r>
    <r>
      <rPr>
        <b/>
        <sz val="11"/>
        <color theme="1"/>
        <rFont val="等线"/>
        <charset val="134"/>
      </rPr>
      <t xml:space="preserve">:   272.23       </t>
    </r>
    <r>
      <rPr>
        <b/>
        <sz val="11"/>
        <color theme="1"/>
        <rFont val="等线"/>
        <charset val="134"/>
      </rPr>
      <t>（万元）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</si>
</sst>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3" formatCode="_ * #,##0.00_ ;_ * \-#,##0.00_ ;_ * &quot;-&quot;??_ ;_ @_ "/>
    <numFmt numFmtId="177" formatCode="0.00_ "/>
  </numFmts>
  <fonts count="35">
    <font>
      <sz val="11"/>
      <color theme="1"/>
      <name val="等线"/>
      <charset val="134"/>
    </font>
    <font>
      <b/>
      <sz val="11"/>
      <color rgb="FFFF0000"/>
      <name val="等线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等线"/>
      <charset val="134"/>
    </font>
    <font>
      <sz val="11"/>
      <color indexed="8"/>
      <name val="等线"/>
      <charset val="134"/>
    </font>
    <font>
      <b/>
      <sz val="11"/>
      <color indexed="8"/>
      <name val="等线"/>
      <charset val="134"/>
    </font>
    <font>
      <sz val="11"/>
      <color rgb="FF000000"/>
      <name val="等线"/>
      <charset val="134"/>
    </font>
    <font>
      <b/>
      <sz val="11"/>
      <color theme="1"/>
      <name val="等线"/>
      <charset val="134"/>
    </font>
    <font>
      <b/>
      <sz val="11"/>
      <color theme="1"/>
      <name val="Times New Roman"/>
      <charset val="134"/>
    </font>
    <font>
      <b/>
      <sz val="11"/>
      <color theme="1"/>
      <name val="等线"/>
      <charset val="134"/>
      <scheme val="minor"/>
    </font>
    <font>
      <b/>
      <sz val="11"/>
      <name val="等线"/>
      <charset val="134"/>
    </font>
    <font>
      <sz val="12"/>
      <color theme="1"/>
      <name val="等线"/>
      <charset val="134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8" borderId="1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20" borderId="23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7" borderId="25" applyNumberFormat="0" applyAlignment="0" applyProtection="0">
      <alignment vertical="center"/>
    </xf>
    <xf numFmtId="0" fontId="17" fillId="7" borderId="19" applyNumberFormat="0" applyAlignment="0" applyProtection="0">
      <alignment vertical="center"/>
    </xf>
    <xf numFmtId="0" fontId="20" fillId="10" borderId="20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</cellStyleXfs>
  <cellXfs count="8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177" fontId="0" fillId="0" borderId="6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177" fontId="0" fillId="0" borderId="8" xfId="0" applyNumberFormat="1" applyFont="1" applyFill="1" applyBorder="1" applyAlignment="1">
      <alignment horizontal="center" vertical="center" wrapText="1"/>
    </xf>
    <xf numFmtId="177" fontId="0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/>
    </xf>
    <xf numFmtId="0" fontId="9" fillId="0" borderId="10" xfId="0" applyFont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3" borderId="6" xfId="0" applyFont="1" applyFill="1" applyBorder="1" applyAlignment="1">
      <alignment horizontal="center" vertical="center" wrapText="1"/>
    </xf>
    <xf numFmtId="0" fontId="0" fillId="3" borderId="6" xfId="0" applyFont="1" applyFill="1" applyBorder="1" applyAlignment="1">
      <alignment horizontal="center" vertical="center"/>
    </xf>
    <xf numFmtId="0" fontId="0" fillId="3" borderId="8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5" fillId="0" borderId="12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/>
    </xf>
    <xf numFmtId="0" fontId="8" fillId="0" borderId="8" xfId="0" applyNumberFormat="1" applyFont="1" applyFill="1" applyBorder="1" applyAlignment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 wrapText="1"/>
    </xf>
    <xf numFmtId="0" fontId="8" fillId="0" borderId="13" xfId="0" applyNumberFormat="1" applyFont="1" applyFill="1" applyBorder="1" applyAlignment="1">
      <alignment horizontal="center" vertical="center"/>
    </xf>
    <xf numFmtId="0" fontId="8" fillId="0" borderId="14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5" fillId="0" borderId="12" xfId="0" applyNumberFormat="1" applyFont="1" applyFill="1" applyBorder="1" applyAlignment="1">
      <alignment horizontal="center" vertical="center"/>
    </xf>
    <xf numFmtId="0" fontId="5" fillId="0" borderId="13" xfId="0" applyNumberFormat="1" applyFont="1" applyFill="1" applyBorder="1" applyAlignment="1">
      <alignment horizontal="center" vertical="center"/>
    </xf>
    <xf numFmtId="0" fontId="5" fillId="0" borderId="14" xfId="0" applyNumberFormat="1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4"/>
  <sheetViews>
    <sheetView tabSelected="1" view="pageLayout" zoomScaleNormal="100" showWhiteSpace="0" workbookViewId="0">
      <selection activeCell="A1" sqref="A1:J1"/>
    </sheetView>
  </sheetViews>
  <sheetFormatPr defaultColWidth="9" defaultRowHeight="13.8"/>
  <cols>
    <col min="1" max="1" width="10.75" style="2" customWidth="1"/>
    <col min="2" max="2" width="9" style="3"/>
    <col min="3" max="3" width="15.3796296296296" style="3" customWidth="1"/>
    <col min="4" max="4" width="57.25" style="3" customWidth="1"/>
    <col min="5" max="5" width="7.75" style="3" customWidth="1"/>
    <col min="6" max="6" width="5.87962962962963" style="3" customWidth="1"/>
    <col min="7" max="7" width="17.8796296296296" style="3" customWidth="1"/>
    <col min="8" max="8" width="7.75" style="3" customWidth="1"/>
    <col min="9" max="9" width="14.6296296296296" style="3" customWidth="1"/>
    <col min="10" max="16384" width="9" style="3"/>
  </cols>
  <sheetData>
    <row r="1" ht="22.1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57.6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38" t="s">
        <v>9</v>
      </c>
      <c r="J2" s="38" t="s">
        <v>10</v>
      </c>
    </row>
    <row r="3" ht="21" customHeight="1" spans="1:10">
      <c r="A3" s="8">
        <v>1</v>
      </c>
      <c r="B3" s="9" t="s">
        <v>11</v>
      </c>
      <c r="C3" s="10" t="s">
        <v>12</v>
      </c>
      <c r="D3" s="11" t="s">
        <v>13</v>
      </c>
      <c r="E3" s="12">
        <v>2</v>
      </c>
      <c r="F3" s="12">
        <v>2</v>
      </c>
      <c r="G3" s="13">
        <v>30</v>
      </c>
      <c r="H3" s="9" t="s">
        <v>14</v>
      </c>
      <c r="I3" s="9" t="s">
        <v>15</v>
      </c>
      <c r="J3" s="9" t="s">
        <v>16</v>
      </c>
    </row>
    <row r="4" ht="21" customHeight="1" spans="1:10">
      <c r="A4" s="8">
        <v>2</v>
      </c>
      <c r="B4" s="9"/>
      <c r="C4" s="10"/>
      <c r="D4" s="14" t="s">
        <v>17</v>
      </c>
      <c r="E4" s="12">
        <v>2</v>
      </c>
      <c r="F4" s="12">
        <v>1</v>
      </c>
      <c r="G4" s="13"/>
      <c r="H4" s="9"/>
      <c r="I4" s="9"/>
      <c r="J4" s="9"/>
    </row>
    <row r="5" ht="21" customHeight="1" spans="1:10">
      <c r="A5" s="8">
        <v>3</v>
      </c>
      <c r="B5" s="9"/>
      <c r="C5" s="10"/>
      <c r="D5" s="11" t="s">
        <v>18</v>
      </c>
      <c r="E5" s="12">
        <v>10</v>
      </c>
      <c r="F5" s="12">
        <v>4</v>
      </c>
      <c r="G5" s="13"/>
      <c r="H5" s="9"/>
      <c r="I5" s="9"/>
      <c r="J5" s="9"/>
    </row>
    <row r="6" ht="21" customHeight="1" spans="1:10">
      <c r="A6" s="8">
        <v>4</v>
      </c>
      <c r="B6" s="9"/>
      <c r="C6" s="10"/>
      <c r="D6" s="14" t="s">
        <v>19</v>
      </c>
      <c r="E6" s="12">
        <v>2</v>
      </c>
      <c r="F6" s="12">
        <v>3</v>
      </c>
      <c r="G6" s="13"/>
      <c r="H6" s="9"/>
      <c r="I6" s="9"/>
      <c r="J6" s="9"/>
    </row>
    <row r="7" ht="21" customHeight="1" spans="1:10">
      <c r="A7" s="8">
        <v>5</v>
      </c>
      <c r="B7" s="9"/>
      <c r="C7" s="10"/>
      <c r="D7" s="11" t="s">
        <v>20</v>
      </c>
      <c r="E7" s="12">
        <v>2</v>
      </c>
      <c r="F7" s="12">
        <v>4</v>
      </c>
      <c r="G7" s="13"/>
      <c r="H7" s="9"/>
      <c r="I7" s="9"/>
      <c r="J7" s="9"/>
    </row>
    <row r="8" ht="21" customHeight="1" spans="1:10">
      <c r="A8" s="8">
        <v>6</v>
      </c>
      <c r="B8" s="9"/>
      <c r="C8" s="10"/>
      <c r="D8" s="11" t="s">
        <v>21</v>
      </c>
      <c r="E8" s="12">
        <v>2</v>
      </c>
      <c r="F8" s="12">
        <v>4</v>
      </c>
      <c r="G8" s="13"/>
      <c r="H8" s="9"/>
      <c r="I8" s="9"/>
      <c r="J8" s="9"/>
    </row>
    <row r="9" ht="21" customHeight="1" spans="1:10">
      <c r="A9" s="8">
        <v>7</v>
      </c>
      <c r="B9" s="9"/>
      <c r="C9" s="10"/>
      <c r="D9" s="11" t="s">
        <v>22</v>
      </c>
      <c r="E9" s="12">
        <v>2</v>
      </c>
      <c r="F9" s="12">
        <v>2</v>
      </c>
      <c r="G9" s="13"/>
      <c r="H9" s="9"/>
      <c r="I9" s="9"/>
      <c r="J9" s="9"/>
    </row>
    <row r="10" ht="21" customHeight="1" spans="1:10">
      <c r="A10" s="8">
        <v>8</v>
      </c>
      <c r="B10" s="9"/>
      <c r="C10" s="10"/>
      <c r="D10" s="11" t="s">
        <v>23</v>
      </c>
      <c r="E10" s="12">
        <v>2</v>
      </c>
      <c r="F10" s="12">
        <v>1</v>
      </c>
      <c r="G10" s="13"/>
      <c r="H10" s="9"/>
      <c r="I10" s="9"/>
      <c r="J10" s="9"/>
    </row>
    <row r="11" ht="21" customHeight="1" spans="1:10">
      <c r="A11" s="8">
        <v>9</v>
      </c>
      <c r="B11" s="9"/>
      <c r="C11" s="10"/>
      <c r="D11" s="11" t="s">
        <v>24</v>
      </c>
      <c r="E11" s="12">
        <v>2</v>
      </c>
      <c r="F11" s="12">
        <v>2</v>
      </c>
      <c r="G11" s="13"/>
      <c r="H11" s="9"/>
      <c r="I11" s="9"/>
      <c r="J11" s="9"/>
    </row>
    <row r="12" ht="21" customHeight="1" spans="1:10">
      <c r="A12" s="8">
        <v>10</v>
      </c>
      <c r="B12" s="9"/>
      <c r="C12" s="10"/>
      <c r="D12" s="11" t="s">
        <v>25</v>
      </c>
      <c r="E12" s="12">
        <v>2</v>
      </c>
      <c r="F12" s="12">
        <v>1</v>
      </c>
      <c r="G12" s="13"/>
      <c r="H12" s="9"/>
      <c r="I12" s="9"/>
      <c r="J12" s="9"/>
    </row>
    <row r="13" ht="21" customHeight="1" spans="1:10">
      <c r="A13" s="8">
        <v>11</v>
      </c>
      <c r="B13" s="9"/>
      <c r="C13" s="10"/>
      <c r="D13" s="11" t="s">
        <v>26</v>
      </c>
      <c r="E13" s="12">
        <v>10</v>
      </c>
      <c r="F13" s="12">
        <v>4</v>
      </c>
      <c r="G13" s="13"/>
      <c r="H13" s="9"/>
      <c r="I13" s="9"/>
      <c r="J13" s="9"/>
    </row>
    <row r="14" ht="21" customHeight="1" spans="1:10">
      <c r="A14" s="8">
        <v>12</v>
      </c>
      <c r="B14" s="9"/>
      <c r="C14" s="10"/>
      <c r="D14" s="14" t="s">
        <v>27</v>
      </c>
      <c r="E14" s="12">
        <v>2</v>
      </c>
      <c r="F14" s="12">
        <v>2</v>
      </c>
      <c r="G14" s="13"/>
      <c r="H14" s="9"/>
      <c r="I14" s="9"/>
      <c r="J14" s="9"/>
    </row>
    <row r="15" ht="21" customHeight="1" spans="1:10">
      <c r="A15" s="8">
        <v>13</v>
      </c>
      <c r="B15" s="9"/>
      <c r="C15" s="10" t="s">
        <v>28</v>
      </c>
      <c r="D15" s="10" t="s">
        <v>29</v>
      </c>
      <c r="E15" s="10">
        <v>3</v>
      </c>
      <c r="F15" s="15">
        <v>15</v>
      </c>
      <c r="G15" s="13">
        <v>97</v>
      </c>
      <c r="H15" s="9" t="s">
        <v>30</v>
      </c>
      <c r="I15" s="9">
        <v>13615692756</v>
      </c>
      <c r="J15" s="9" t="s">
        <v>16</v>
      </c>
    </row>
    <row r="16" ht="21" customHeight="1" spans="1:10">
      <c r="A16" s="8">
        <v>14</v>
      </c>
      <c r="B16" s="9"/>
      <c r="C16" s="10"/>
      <c r="D16" s="12" t="s">
        <v>31</v>
      </c>
      <c r="E16" s="10">
        <v>1</v>
      </c>
      <c r="F16" s="15">
        <v>3</v>
      </c>
      <c r="G16" s="13"/>
      <c r="H16" s="9"/>
      <c r="I16" s="9"/>
      <c r="J16" s="9"/>
    </row>
    <row r="17" ht="21" customHeight="1" spans="1:10">
      <c r="A17" s="8">
        <v>15</v>
      </c>
      <c r="B17" s="9"/>
      <c r="C17" s="10"/>
      <c r="D17" s="10" t="s">
        <v>32</v>
      </c>
      <c r="E17" s="12">
        <v>1</v>
      </c>
      <c r="F17" s="12">
        <v>3</v>
      </c>
      <c r="G17" s="13"/>
      <c r="H17" s="9"/>
      <c r="I17" s="9"/>
      <c r="J17" s="9"/>
    </row>
    <row r="18" ht="21" customHeight="1" spans="1:10">
      <c r="A18" s="8">
        <v>16</v>
      </c>
      <c r="B18" s="9"/>
      <c r="C18" s="10"/>
      <c r="D18" s="12" t="s">
        <v>33</v>
      </c>
      <c r="E18" s="12">
        <v>6</v>
      </c>
      <c r="F18" s="12">
        <v>35</v>
      </c>
      <c r="G18" s="13"/>
      <c r="H18" s="9"/>
      <c r="I18" s="9"/>
      <c r="J18" s="9"/>
    </row>
    <row r="19" ht="21" customHeight="1" spans="1:10">
      <c r="A19" s="8">
        <v>17</v>
      </c>
      <c r="B19" s="9"/>
      <c r="C19" s="10"/>
      <c r="D19" s="12" t="s">
        <v>34</v>
      </c>
      <c r="E19" s="10" t="s">
        <v>35</v>
      </c>
      <c r="F19" s="12">
        <v>30</v>
      </c>
      <c r="G19" s="13"/>
      <c r="H19" s="9"/>
      <c r="I19" s="9"/>
      <c r="J19" s="9"/>
    </row>
    <row r="20" ht="21" customHeight="1" spans="1:10">
      <c r="A20" s="8">
        <v>18</v>
      </c>
      <c r="B20" s="9"/>
      <c r="C20" s="10"/>
      <c r="D20" s="12" t="s">
        <v>36</v>
      </c>
      <c r="E20" s="12">
        <v>2</v>
      </c>
      <c r="F20" s="12">
        <v>8</v>
      </c>
      <c r="G20" s="13"/>
      <c r="H20" s="9"/>
      <c r="I20" s="9"/>
      <c r="J20" s="9"/>
    </row>
    <row r="21" ht="21" customHeight="1" spans="1:10">
      <c r="A21" s="8">
        <v>19</v>
      </c>
      <c r="B21" s="9"/>
      <c r="C21" s="10"/>
      <c r="D21" s="12" t="s">
        <v>37</v>
      </c>
      <c r="E21" s="12">
        <v>2</v>
      </c>
      <c r="F21" s="12">
        <v>3</v>
      </c>
      <c r="G21" s="13"/>
      <c r="H21" s="9"/>
      <c r="I21" s="9"/>
      <c r="J21" s="9"/>
    </row>
    <row r="22" ht="21" customHeight="1" spans="1:10">
      <c r="A22" s="8">
        <v>20</v>
      </c>
      <c r="B22" s="9"/>
      <c r="C22" s="10" t="s">
        <v>38</v>
      </c>
      <c r="D22" s="12" t="s">
        <v>39</v>
      </c>
      <c r="E22" s="12">
        <v>30</v>
      </c>
      <c r="F22" s="12">
        <v>15</v>
      </c>
      <c r="G22" s="13">
        <v>15</v>
      </c>
      <c r="H22" s="9" t="s">
        <v>40</v>
      </c>
      <c r="I22" s="9">
        <v>13856008409</v>
      </c>
      <c r="J22" s="9" t="s">
        <v>16</v>
      </c>
    </row>
    <row r="23" ht="21" customHeight="1" spans="1:10">
      <c r="A23" s="8">
        <v>21</v>
      </c>
      <c r="B23" s="9"/>
      <c r="C23" s="12" t="s">
        <v>41</v>
      </c>
      <c r="D23" s="12" t="s">
        <v>42</v>
      </c>
      <c r="E23" s="12">
        <v>1</v>
      </c>
      <c r="F23" s="12">
        <v>5</v>
      </c>
      <c r="G23" s="10">
        <v>5</v>
      </c>
      <c r="H23" s="8" t="s">
        <v>43</v>
      </c>
      <c r="I23" s="8">
        <v>13856929023</v>
      </c>
      <c r="J23" s="8" t="s">
        <v>16</v>
      </c>
    </row>
    <row r="24" ht="21" customHeight="1" spans="1:10">
      <c r="A24" s="8">
        <v>22</v>
      </c>
      <c r="B24" s="9"/>
      <c r="C24" s="12" t="s">
        <v>44</v>
      </c>
      <c r="D24" s="10" t="s">
        <v>45</v>
      </c>
      <c r="E24" s="12">
        <v>2</v>
      </c>
      <c r="F24" s="12">
        <v>20</v>
      </c>
      <c r="G24" s="10">
        <v>123</v>
      </c>
      <c r="H24" s="8" t="s">
        <v>46</v>
      </c>
      <c r="I24" s="8">
        <v>15155100896</v>
      </c>
      <c r="J24" s="8" t="s">
        <v>47</v>
      </c>
    </row>
    <row r="25" ht="21" customHeight="1" spans="1:10">
      <c r="A25" s="8">
        <v>23</v>
      </c>
      <c r="B25" s="9"/>
      <c r="C25" s="12"/>
      <c r="D25" s="12" t="s">
        <v>48</v>
      </c>
      <c r="E25" s="12">
        <v>1</v>
      </c>
      <c r="F25" s="12">
        <v>9.5</v>
      </c>
      <c r="G25" s="10"/>
      <c r="H25" s="8"/>
      <c r="I25" s="8"/>
      <c r="J25" s="8"/>
    </row>
    <row r="26" ht="21" customHeight="1" spans="1:10">
      <c r="A26" s="8">
        <v>24</v>
      </c>
      <c r="B26" s="9"/>
      <c r="C26" s="12"/>
      <c r="D26" s="10" t="s">
        <v>49</v>
      </c>
      <c r="E26" s="12">
        <v>1</v>
      </c>
      <c r="F26" s="12">
        <v>28</v>
      </c>
      <c r="G26" s="10"/>
      <c r="H26" s="8"/>
      <c r="I26" s="8"/>
      <c r="J26" s="8"/>
    </row>
    <row r="27" ht="21" customHeight="1" spans="1:10">
      <c r="A27" s="8">
        <v>25</v>
      </c>
      <c r="B27" s="9"/>
      <c r="C27" s="12"/>
      <c r="D27" s="12" t="s">
        <v>50</v>
      </c>
      <c r="E27" s="12">
        <v>1</v>
      </c>
      <c r="F27" s="12">
        <v>12</v>
      </c>
      <c r="G27" s="10"/>
      <c r="H27" s="8"/>
      <c r="I27" s="8"/>
      <c r="J27" s="8"/>
    </row>
    <row r="28" ht="21" customHeight="1" spans="1:10">
      <c r="A28" s="8">
        <v>26</v>
      </c>
      <c r="B28" s="9"/>
      <c r="C28" s="12"/>
      <c r="D28" s="12" t="s">
        <v>51</v>
      </c>
      <c r="E28" s="12">
        <v>1</v>
      </c>
      <c r="F28" s="12">
        <v>45</v>
      </c>
      <c r="G28" s="10"/>
      <c r="H28" s="8"/>
      <c r="I28" s="8"/>
      <c r="J28" s="8"/>
    </row>
    <row r="29" ht="21" customHeight="1" spans="1:10">
      <c r="A29" s="8">
        <v>27</v>
      </c>
      <c r="B29" s="9"/>
      <c r="C29" s="12"/>
      <c r="D29" s="12" t="s">
        <v>52</v>
      </c>
      <c r="E29" s="12">
        <v>1</v>
      </c>
      <c r="F29" s="12">
        <v>8.5</v>
      </c>
      <c r="G29" s="10"/>
      <c r="H29" s="8"/>
      <c r="I29" s="8"/>
      <c r="J29" s="8"/>
    </row>
    <row r="30" ht="21" customHeight="1" spans="1:10">
      <c r="A30" s="16" t="s">
        <v>53</v>
      </c>
      <c r="B30" s="17"/>
      <c r="C30" s="17"/>
      <c r="D30" s="17"/>
      <c r="E30" s="17"/>
      <c r="F30" s="17"/>
      <c r="G30" s="17"/>
      <c r="H30" s="17"/>
      <c r="I30" s="17"/>
      <c r="J30" s="39"/>
    </row>
    <row r="31" ht="21" customHeight="1" spans="1:10">
      <c r="A31" s="18">
        <v>1</v>
      </c>
      <c r="B31" s="19" t="s">
        <v>54</v>
      </c>
      <c r="C31" s="20" t="s">
        <v>55</v>
      </c>
      <c r="D31" s="12" t="s">
        <v>56</v>
      </c>
      <c r="E31" s="12">
        <v>40</v>
      </c>
      <c r="F31" s="12">
        <v>3</v>
      </c>
      <c r="G31" s="21">
        <v>99</v>
      </c>
      <c r="H31" s="22" t="s">
        <v>57</v>
      </c>
      <c r="I31" s="22">
        <v>13515642732</v>
      </c>
      <c r="J31" s="22" t="s">
        <v>16</v>
      </c>
    </row>
    <row r="32" ht="21" customHeight="1" spans="1:10">
      <c r="A32" s="8">
        <v>2</v>
      </c>
      <c r="B32" s="23"/>
      <c r="C32" s="24"/>
      <c r="D32" s="12" t="s">
        <v>58</v>
      </c>
      <c r="E32" s="12">
        <v>30</v>
      </c>
      <c r="F32" s="12">
        <v>10.5</v>
      </c>
      <c r="G32" s="25"/>
      <c r="H32" s="26"/>
      <c r="I32" s="26"/>
      <c r="J32" s="26"/>
    </row>
    <row r="33" ht="21" customHeight="1" spans="1:10">
      <c r="A33" s="8">
        <v>3</v>
      </c>
      <c r="B33" s="23"/>
      <c r="C33" s="24"/>
      <c r="D33" s="12" t="s">
        <v>59</v>
      </c>
      <c r="E33" s="12">
        <v>20</v>
      </c>
      <c r="F33" s="12">
        <v>4</v>
      </c>
      <c r="G33" s="25"/>
      <c r="H33" s="26"/>
      <c r="I33" s="26"/>
      <c r="J33" s="26"/>
    </row>
    <row r="34" ht="21" customHeight="1" spans="1:10">
      <c r="A34" s="18">
        <v>4</v>
      </c>
      <c r="B34" s="23"/>
      <c r="C34" s="24"/>
      <c r="D34" s="12" t="s">
        <v>60</v>
      </c>
      <c r="E34" s="12">
        <v>12</v>
      </c>
      <c r="F34" s="12">
        <v>40</v>
      </c>
      <c r="G34" s="25"/>
      <c r="H34" s="26"/>
      <c r="I34" s="26"/>
      <c r="J34" s="26"/>
    </row>
    <row r="35" ht="21" customHeight="1" spans="1:10">
      <c r="A35" s="8">
        <v>5</v>
      </c>
      <c r="B35" s="23"/>
      <c r="C35" s="24"/>
      <c r="D35" s="12" t="s">
        <v>61</v>
      </c>
      <c r="E35" s="12">
        <v>20</v>
      </c>
      <c r="F35" s="12">
        <v>25</v>
      </c>
      <c r="G35" s="25"/>
      <c r="H35" s="26"/>
      <c r="I35" s="26"/>
      <c r="J35" s="26"/>
    </row>
    <row r="36" ht="21" customHeight="1" spans="1:10">
      <c r="A36" s="8">
        <v>6</v>
      </c>
      <c r="B36" s="23"/>
      <c r="C36" s="24"/>
      <c r="D36" s="12" t="s">
        <v>62</v>
      </c>
      <c r="E36" s="12">
        <v>20</v>
      </c>
      <c r="F36" s="12">
        <v>4</v>
      </c>
      <c r="G36" s="25"/>
      <c r="H36" s="26"/>
      <c r="I36" s="26"/>
      <c r="J36" s="26"/>
    </row>
    <row r="37" ht="21" customHeight="1" spans="1:10">
      <c r="A37" s="18">
        <v>7</v>
      </c>
      <c r="B37" s="23"/>
      <c r="C37" s="24"/>
      <c r="D37" s="12" t="s">
        <v>63</v>
      </c>
      <c r="E37" s="12">
        <v>15</v>
      </c>
      <c r="F37" s="12">
        <v>8.5</v>
      </c>
      <c r="G37" s="25"/>
      <c r="H37" s="26"/>
      <c r="I37" s="26"/>
      <c r="J37" s="26"/>
    </row>
    <row r="38" ht="21" customHeight="1" spans="1:10">
      <c r="A38" s="8">
        <v>8</v>
      </c>
      <c r="B38" s="23"/>
      <c r="C38" s="24"/>
      <c r="D38" s="12" t="s">
        <v>64</v>
      </c>
      <c r="E38" s="12">
        <v>30</v>
      </c>
      <c r="F38" s="12">
        <v>4</v>
      </c>
      <c r="G38" s="25"/>
      <c r="H38" s="26"/>
      <c r="I38" s="26"/>
      <c r="J38" s="26"/>
    </row>
    <row r="39" ht="21" customHeight="1" spans="1:10">
      <c r="A39" s="8">
        <v>24</v>
      </c>
      <c r="B39" s="23"/>
      <c r="C39" s="21" t="s">
        <v>65</v>
      </c>
      <c r="D39" s="27" t="s">
        <v>66</v>
      </c>
      <c r="E39" s="12">
        <v>1</v>
      </c>
      <c r="F39" s="12">
        <v>37</v>
      </c>
      <c r="G39" s="22">
        <v>37</v>
      </c>
      <c r="H39" s="19" t="s">
        <v>67</v>
      </c>
      <c r="I39" s="19">
        <v>13053081517</v>
      </c>
      <c r="J39" s="19" t="s">
        <v>16</v>
      </c>
    </row>
    <row r="40" ht="21" customHeight="1" spans="1:10">
      <c r="A40" s="28" t="s">
        <v>68</v>
      </c>
      <c r="B40" s="29"/>
      <c r="C40" s="29"/>
      <c r="D40" s="29"/>
      <c r="E40" s="29"/>
      <c r="F40" s="29"/>
      <c r="G40" s="29"/>
      <c r="H40" s="29"/>
      <c r="I40" s="29"/>
      <c r="J40" s="40"/>
    </row>
    <row r="41" ht="21" customHeight="1" spans="1:10">
      <c r="A41" s="30">
        <v>1</v>
      </c>
      <c r="B41" s="12" t="s">
        <v>69</v>
      </c>
      <c r="C41" s="11" t="s">
        <v>70</v>
      </c>
      <c r="D41" s="10" t="s">
        <v>71</v>
      </c>
      <c r="E41" s="12">
        <v>10</v>
      </c>
      <c r="F41" s="12">
        <v>4</v>
      </c>
      <c r="G41" s="31">
        <f>SUM(F41:F55)</f>
        <v>50</v>
      </c>
      <c r="H41" s="22" t="s">
        <v>72</v>
      </c>
      <c r="I41" s="22">
        <v>13965122789</v>
      </c>
      <c r="J41" s="22" t="s">
        <v>73</v>
      </c>
    </row>
    <row r="42" ht="21" customHeight="1" spans="1:10">
      <c r="A42" s="32">
        <v>2</v>
      </c>
      <c r="B42" s="12"/>
      <c r="C42" s="11"/>
      <c r="D42" s="10" t="s">
        <v>74</v>
      </c>
      <c r="E42" s="12">
        <v>4</v>
      </c>
      <c r="F42" s="12">
        <v>8</v>
      </c>
      <c r="G42" s="33"/>
      <c r="H42" s="26"/>
      <c r="I42" s="26"/>
      <c r="J42" s="26"/>
    </row>
    <row r="43" ht="21" customHeight="1" spans="1:10">
      <c r="A43" s="32">
        <v>3</v>
      </c>
      <c r="B43" s="12"/>
      <c r="C43" s="11"/>
      <c r="D43" s="10" t="s">
        <v>75</v>
      </c>
      <c r="E43" s="12">
        <v>5</v>
      </c>
      <c r="F43" s="12">
        <v>10</v>
      </c>
      <c r="G43" s="33"/>
      <c r="H43" s="26"/>
      <c r="I43" s="26"/>
      <c r="J43" s="26"/>
    </row>
    <row r="44" ht="21" customHeight="1" spans="1:10">
      <c r="A44" s="30">
        <v>4</v>
      </c>
      <c r="B44" s="12"/>
      <c r="C44" s="11"/>
      <c r="D44" s="10" t="s">
        <v>76</v>
      </c>
      <c r="E44" s="12">
        <v>1</v>
      </c>
      <c r="F44" s="12">
        <v>0.6</v>
      </c>
      <c r="G44" s="33"/>
      <c r="H44" s="26"/>
      <c r="I44" s="26"/>
      <c r="J44" s="26"/>
    </row>
    <row r="45" ht="21" customHeight="1" spans="1:10">
      <c r="A45" s="32">
        <v>5</v>
      </c>
      <c r="B45" s="12"/>
      <c r="C45" s="11"/>
      <c r="D45" s="10" t="s">
        <v>77</v>
      </c>
      <c r="E45" s="12">
        <v>4</v>
      </c>
      <c r="F45" s="12">
        <v>3</v>
      </c>
      <c r="G45" s="33"/>
      <c r="H45" s="26"/>
      <c r="I45" s="26"/>
      <c r="J45" s="26"/>
    </row>
    <row r="46" ht="21" customHeight="1" spans="1:10">
      <c r="A46" s="32">
        <v>6</v>
      </c>
      <c r="B46" s="12"/>
      <c r="C46" s="11"/>
      <c r="D46" s="10" t="s">
        <v>78</v>
      </c>
      <c r="E46" s="12">
        <v>1</v>
      </c>
      <c r="F46" s="12">
        <v>2.2</v>
      </c>
      <c r="G46" s="33"/>
      <c r="H46" s="26"/>
      <c r="I46" s="26"/>
      <c r="J46" s="26"/>
    </row>
    <row r="47" ht="21" customHeight="1" spans="1:10">
      <c r="A47" s="30">
        <v>7</v>
      </c>
      <c r="B47" s="12"/>
      <c r="C47" s="11"/>
      <c r="D47" s="10" t="s">
        <v>79</v>
      </c>
      <c r="E47" s="12">
        <v>2</v>
      </c>
      <c r="F47" s="12">
        <v>8</v>
      </c>
      <c r="G47" s="33"/>
      <c r="H47" s="26"/>
      <c r="I47" s="26"/>
      <c r="J47" s="26"/>
    </row>
    <row r="48" ht="21" customHeight="1" spans="1:10">
      <c r="A48" s="32">
        <v>8</v>
      </c>
      <c r="B48" s="12"/>
      <c r="C48" s="11"/>
      <c r="D48" s="10" t="s">
        <v>80</v>
      </c>
      <c r="E48" s="12">
        <v>2</v>
      </c>
      <c r="F48" s="12">
        <v>2.4</v>
      </c>
      <c r="G48" s="33"/>
      <c r="H48" s="26"/>
      <c r="I48" s="26"/>
      <c r="J48" s="26"/>
    </row>
    <row r="49" ht="21" customHeight="1" spans="1:10">
      <c r="A49" s="32">
        <v>9</v>
      </c>
      <c r="B49" s="12"/>
      <c r="C49" s="11"/>
      <c r="D49" s="27" t="s">
        <v>81</v>
      </c>
      <c r="E49" s="12">
        <v>1</v>
      </c>
      <c r="F49" s="12">
        <v>4.5</v>
      </c>
      <c r="G49" s="33"/>
      <c r="H49" s="26"/>
      <c r="I49" s="26"/>
      <c r="J49" s="26"/>
    </row>
    <row r="50" ht="21" customHeight="1" spans="1:10">
      <c r="A50" s="30">
        <v>10</v>
      </c>
      <c r="B50" s="12"/>
      <c r="C50" s="11"/>
      <c r="D50" s="10" t="s">
        <v>82</v>
      </c>
      <c r="E50" s="12">
        <v>1</v>
      </c>
      <c r="F50" s="12">
        <v>4</v>
      </c>
      <c r="G50" s="33"/>
      <c r="H50" s="26"/>
      <c r="I50" s="26"/>
      <c r="J50" s="26"/>
    </row>
    <row r="51" ht="21" customHeight="1" spans="1:10">
      <c r="A51" s="32">
        <v>11</v>
      </c>
      <c r="B51" s="12"/>
      <c r="C51" s="11"/>
      <c r="D51" s="27" t="s">
        <v>83</v>
      </c>
      <c r="E51" s="12">
        <v>1</v>
      </c>
      <c r="F51" s="12">
        <v>0.7</v>
      </c>
      <c r="G51" s="33"/>
      <c r="H51" s="26"/>
      <c r="I51" s="26"/>
      <c r="J51" s="26"/>
    </row>
    <row r="52" ht="21" customHeight="1" spans="1:10">
      <c r="A52" s="32">
        <v>12</v>
      </c>
      <c r="B52" s="12"/>
      <c r="C52" s="11"/>
      <c r="D52" s="27" t="s">
        <v>84</v>
      </c>
      <c r="E52" s="12">
        <v>3</v>
      </c>
      <c r="F52" s="12">
        <v>0.6</v>
      </c>
      <c r="G52" s="33"/>
      <c r="H52" s="26"/>
      <c r="I52" s="26"/>
      <c r="J52" s="26"/>
    </row>
    <row r="53" ht="21" customHeight="1" spans="1:10">
      <c r="A53" s="30">
        <v>13</v>
      </c>
      <c r="B53" s="12"/>
      <c r="C53" s="11"/>
      <c r="D53" s="27" t="s">
        <v>85</v>
      </c>
      <c r="E53" s="12">
        <v>2</v>
      </c>
      <c r="F53" s="12">
        <v>0.1</v>
      </c>
      <c r="G53" s="33"/>
      <c r="H53" s="26"/>
      <c r="I53" s="26"/>
      <c r="J53" s="26"/>
    </row>
    <row r="54" ht="21" customHeight="1" spans="1:10">
      <c r="A54" s="32">
        <v>14</v>
      </c>
      <c r="B54" s="12"/>
      <c r="C54" s="11"/>
      <c r="D54" s="27" t="s">
        <v>86</v>
      </c>
      <c r="E54" s="12">
        <v>1</v>
      </c>
      <c r="F54" s="12">
        <v>0.9</v>
      </c>
      <c r="G54" s="33"/>
      <c r="H54" s="26"/>
      <c r="I54" s="26"/>
      <c r="J54" s="26"/>
    </row>
    <row r="55" ht="21" customHeight="1" spans="1:10">
      <c r="A55" s="32">
        <v>15</v>
      </c>
      <c r="B55" s="12"/>
      <c r="C55" s="11"/>
      <c r="D55" s="27" t="s">
        <v>87</v>
      </c>
      <c r="E55" s="12">
        <v>2</v>
      </c>
      <c r="F55" s="12">
        <v>1</v>
      </c>
      <c r="G55" s="34"/>
      <c r="H55" s="35"/>
      <c r="I55" s="35"/>
      <c r="J55" s="26"/>
    </row>
    <row r="56" ht="21" customHeight="1" spans="1:10">
      <c r="A56" s="30">
        <v>16</v>
      </c>
      <c r="B56" s="12"/>
      <c r="C56" s="14" t="s">
        <v>88</v>
      </c>
      <c r="D56" s="27" t="s">
        <v>89</v>
      </c>
      <c r="E56" s="12">
        <v>2</v>
      </c>
      <c r="F56" s="12">
        <v>6.8</v>
      </c>
      <c r="G56" s="31">
        <f>SUM(F56:F67)</f>
        <v>33</v>
      </c>
      <c r="H56" s="36" t="s">
        <v>90</v>
      </c>
      <c r="I56" s="36">
        <v>15255462055</v>
      </c>
      <c r="J56" s="22" t="s">
        <v>16</v>
      </c>
    </row>
    <row r="57" ht="21" customHeight="1" spans="1:10">
      <c r="A57" s="32">
        <v>17</v>
      </c>
      <c r="B57" s="12"/>
      <c r="C57" s="14"/>
      <c r="D57" s="27" t="s">
        <v>91</v>
      </c>
      <c r="E57" s="12">
        <v>2</v>
      </c>
      <c r="F57" s="12">
        <v>1.8</v>
      </c>
      <c r="G57" s="33"/>
      <c r="H57" s="37"/>
      <c r="I57" s="37"/>
      <c r="J57" s="26"/>
    </row>
    <row r="58" ht="21" customHeight="1" spans="1:10">
      <c r="A58" s="32">
        <v>18</v>
      </c>
      <c r="B58" s="12"/>
      <c r="C58" s="14"/>
      <c r="D58" s="27" t="s">
        <v>92</v>
      </c>
      <c r="E58" s="12">
        <v>2</v>
      </c>
      <c r="F58" s="12">
        <v>1.7</v>
      </c>
      <c r="G58" s="33"/>
      <c r="H58" s="37"/>
      <c r="I58" s="37"/>
      <c r="J58" s="26"/>
    </row>
    <row r="59" ht="21" customHeight="1" spans="1:10">
      <c r="A59" s="30">
        <v>19</v>
      </c>
      <c r="B59" s="12"/>
      <c r="C59" s="14"/>
      <c r="D59" s="27" t="s">
        <v>93</v>
      </c>
      <c r="E59" s="12">
        <v>1</v>
      </c>
      <c r="F59" s="12">
        <v>1.5</v>
      </c>
      <c r="G59" s="33"/>
      <c r="H59" s="37"/>
      <c r="I59" s="37"/>
      <c r="J59" s="26"/>
    </row>
    <row r="60" ht="21" customHeight="1" spans="1:10">
      <c r="A60" s="32">
        <v>20</v>
      </c>
      <c r="B60" s="12"/>
      <c r="C60" s="14"/>
      <c r="D60" s="27" t="s">
        <v>94</v>
      </c>
      <c r="E60" s="12">
        <v>1</v>
      </c>
      <c r="F60" s="12">
        <v>4.34</v>
      </c>
      <c r="G60" s="33"/>
      <c r="H60" s="37"/>
      <c r="I60" s="37"/>
      <c r="J60" s="26"/>
    </row>
    <row r="61" ht="21" customHeight="1" spans="1:10">
      <c r="A61" s="32">
        <v>21</v>
      </c>
      <c r="B61" s="12"/>
      <c r="C61" s="14"/>
      <c r="D61" s="27" t="s">
        <v>95</v>
      </c>
      <c r="E61" s="12">
        <v>1</v>
      </c>
      <c r="F61" s="12">
        <v>0.8</v>
      </c>
      <c r="G61" s="33"/>
      <c r="H61" s="37"/>
      <c r="I61" s="37"/>
      <c r="J61" s="26"/>
    </row>
    <row r="62" ht="21" customHeight="1" spans="1:10">
      <c r="A62" s="30">
        <v>22</v>
      </c>
      <c r="B62" s="12"/>
      <c r="C62" s="14"/>
      <c r="D62" s="27" t="s">
        <v>96</v>
      </c>
      <c r="E62" s="12">
        <v>1</v>
      </c>
      <c r="F62" s="12">
        <v>4.8</v>
      </c>
      <c r="G62" s="33"/>
      <c r="H62" s="37"/>
      <c r="I62" s="37"/>
      <c r="J62" s="26"/>
    </row>
    <row r="63" ht="21" customHeight="1" spans="1:10">
      <c r="A63" s="32">
        <v>23</v>
      </c>
      <c r="B63" s="12"/>
      <c r="C63" s="14"/>
      <c r="D63" s="27" t="s">
        <v>97</v>
      </c>
      <c r="E63" s="12">
        <v>2</v>
      </c>
      <c r="F63" s="12">
        <v>6.4</v>
      </c>
      <c r="G63" s="33"/>
      <c r="H63" s="37"/>
      <c r="I63" s="37"/>
      <c r="J63" s="26"/>
    </row>
    <row r="64" ht="21" customHeight="1" spans="1:10">
      <c r="A64" s="32">
        <v>24</v>
      </c>
      <c r="B64" s="12"/>
      <c r="C64" s="14"/>
      <c r="D64" s="27" t="s">
        <v>98</v>
      </c>
      <c r="E64" s="12">
        <v>1</v>
      </c>
      <c r="F64" s="12">
        <v>2.2</v>
      </c>
      <c r="G64" s="33"/>
      <c r="H64" s="37"/>
      <c r="I64" s="37"/>
      <c r="J64" s="26"/>
    </row>
    <row r="65" ht="21" customHeight="1" spans="1:10">
      <c r="A65" s="30">
        <v>25</v>
      </c>
      <c r="B65" s="12"/>
      <c r="C65" s="14"/>
      <c r="D65" s="27" t="s">
        <v>99</v>
      </c>
      <c r="E65" s="12">
        <v>1</v>
      </c>
      <c r="F65" s="12">
        <v>0.3</v>
      </c>
      <c r="G65" s="33"/>
      <c r="H65" s="37"/>
      <c r="I65" s="37"/>
      <c r="J65" s="26"/>
    </row>
    <row r="66" ht="21" customHeight="1" spans="1:10">
      <c r="A66" s="32">
        <v>26</v>
      </c>
      <c r="B66" s="12"/>
      <c r="C66" s="14"/>
      <c r="D66" s="27" t="s">
        <v>100</v>
      </c>
      <c r="E66" s="12">
        <v>2</v>
      </c>
      <c r="F66" s="12">
        <v>0.76</v>
      </c>
      <c r="G66" s="33"/>
      <c r="H66" s="37"/>
      <c r="I66" s="37"/>
      <c r="J66" s="26"/>
    </row>
    <row r="67" ht="21" customHeight="1" spans="1:10">
      <c r="A67" s="32">
        <v>27</v>
      </c>
      <c r="B67" s="12"/>
      <c r="C67" s="14"/>
      <c r="D67" s="27" t="s">
        <v>101</v>
      </c>
      <c r="E67" s="12">
        <v>2</v>
      </c>
      <c r="F67" s="12">
        <v>1.6</v>
      </c>
      <c r="G67" s="33"/>
      <c r="H67" s="37"/>
      <c r="I67" s="37"/>
      <c r="J67" s="35"/>
    </row>
    <row r="68" ht="21" customHeight="1" spans="1:10">
      <c r="A68" s="30">
        <v>28</v>
      </c>
      <c r="B68" s="12"/>
      <c r="C68" s="14" t="s">
        <v>102</v>
      </c>
      <c r="D68" s="27" t="s">
        <v>103</v>
      </c>
      <c r="E68" s="12">
        <v>3</v>
      </c>
      <c r="F68" s="12">
        <v>5.4</v>
      </c>
      <c r="G68" s="41">
        <f>SUM(F68:F76)</f>
        <v>27</v>
      </c>
      <c r="H68" s="36" t="s">
        <v>104</v>
      </c>
      <c r="I68" s="36">
        <v>13605698027</v>
      </c>
      <c r="J68" s="26" t="s">
        <v>73</v>
      </c>
    </row>
    <row r="69" ht="21" customHeight="1" spans="1:10">
      <c r="A69" s="32">
        <v>29</v>
      </c>
      <c r="B69" s="12"/>
      <c r="C69" s="14"/>
      <c r="D69" s="27" t="s">
        <v>105</v>
      </c>
      <c r="E69" s="12">
        <v>2</v>
      </c>
      <c r="F69" s="12">
        <v>2</v>
      </c>
      <c r="G69" s="42"/>
      <c r="H69" s="37"/>
      <c r="I69" s="37"/>
      <c r="J69" s="26"/>
    </row>
    <row r="70" ht="21" customHeight="1" spans="1:10">
      <c r="A70" s="32">
        <v>30</v>
      </c>
      <c r="B70" s="12"/>
      <c r="C70" s="14"/>
      <c r="D70" s="27" t="s">
        <v>106</v>
      </c>
      <c r="E70" s="12">
        <v>3</v>
      </c>
      <c r="F70" s="12">
        <v>3</v>
      </c>
      <c r="G70" s="42"/>
      <c r="H70" s="37"/>
      <c r="I70" s="37"/>
      <c r="J70" s="26"/>
    </row>
    <row r="71" ht="21" customHeight="1" spans="1:10">
      <c r="A71" s="30">
        <v>31</v>
      </c>
      <c r="B71" s="12"/>
      <c r="C71" s="14"/>
      <c r="D71" s="27" t="s">
        <v>107</v>
      </c>
      <c r="E71" s="12">
        <v>3</v>
      </c>
      <c r="F71" s="12">
        <v>1.5</v>
      </c>
      <c r="G71" s="42"/>
      <c r="H71" s="37"/>
      <c r="I71" s="37"/>
      <c r="J71" s="26"/>
    </row>
    <row r="72" ht="21" customHeight="1" spans="1:10">
      <c r="A72" s="32">
        <v>32</v>
      </c>
      <c r="B72" s="12"/>
      <c r="C72" s="14"/>
      <c r="D72" s="27" t="s">
        <v>108</v>
      </c>
      <c r="E72" s="12">
        <v>6</v>
      </c>
      <c r="F72" s="12">
        <v>0.3</v>
      </c>
      <c r="G72" s="42"/>
      <c r="H72" s="37"/>
      <c r="I72" s="37"/>
      <c r="J72" s="26"/>
    </row>
    <row r="73" ht="21" customHeight="1" spans="1:10">
      <c r="A73" s="32">
        <v>33</v>
      </c>
      <c r="B73" s="12"/>
      <c r="C73" s="14"/>
      <c r="D73" s="27" t="s">
        <v>109</v>
      </c>
      <c r="E73" s="12">
        <v>4</v>
      </c>
      <c r="F73" s="12">
        <v>4</v>
      </c>
      <c r="G73" s="42"/>
      <c r="H73" s="37"/>
      <c r="I73" s="37"/>
      <c r="J73" s="26"/>
    </row>
    <row r="74" ht="21" customHeight="1" spans="1:10">
      <c r="A74" s="30">
        <v>34</v>
      </c>
      <c r="B74" s="12"/>
      <c r="C74" s="14"/>
      <c r="D74" s="27" t="s">
        <v>110</v>
      </c>
      <c r="E74" s="12">
        <v>1</v>
      </c>
      <c r="F74" s="12">
        <v>8.6</v>
      </c>
      <c r="G74" s="42"/>
      <c r="H74" s="37"/>
      <c r="I74" s="37"/>
      <c r="J74" s="26"/>
    </row>
    <row r="75" ht="21" customHeight="1" spans="1:10">
      <c r="A75" s="32">
        <v>35</v>
      </c>
      <c r="B75" s="12"/>
      <c r="C75" s="14"/>
      <c r="D75" s="27" t="s">
        <v>111</v>
      </c>
      <c r="E75" s="12">
        <v>2</v>
      </c>
      <c r="F75" s="12">
        <v>2</v>
      </c>
      <c r="G75" s="42"/>
      <c r="H75" s="37"/>
      <c r="I75" s="37"/>
      <c r="J75" s="26"/>
    </row>
    <row r="76" ht="21" customHeight="1" spans="1:10">
      <c r="A76" s="32">
        <v>36</v>
      </c>
      <c r="B76" s="12"/>
      <c r="C76" s="14"/>
      <c r="D76" s="27" t="s">
        <v>112</v>
      </c>
      <c r="E76" s="12">
        <v>1</v>
      </c>
      <c r="F76" s="12">
        <v>0.2</v>
      </c>
      <c r="G76" s="42"/>
      <c r="H76" s="37"/>
      <c r="I76" s="37"/>
      <c r="J76" s="35"/>
    </row>
    <row r="77" ht="21" customHeight="1" spans="1:10">
      <c r="A77" s="30">
        <v>37</v>
      </c>
      <c r="B77" s="12"/>
      <c r="C77" s="43" t="s">
        <v>113</v>
      </c>
      <c r="D77" s="27" t="s">
        <v>114</v>
      </c>
      <c r="E77" s="12">
        <v>2</v>
      </c>
      <c r="F77" s="12">
        <v>6</v>
      </c>
      <c r="G77" s="44">
        <f>SUM(F77:F85)</f>
        <v>125</v>
      </c>
      <c r="H77" s="45" t="s">
        <v>115</v>
      </c>
      <c r="I77" s="45">
        <v>15856920187</v>
      </c>
      <c r="J77" s="26" t="s">
        <v>16</v>
      </c>
    </row>
    <row r="78" ht="21" customHeight="1" spans="1:10">
      <c r="A78" s="32">
        <v>38</v>
      </c>
      <c r="B78" s="12"/>
      <c r="C78" s="43"/>
      <c r="D78" s="27" t="s">
        <v>116</v>
      </c>
      <c r="E78" s="12">
        <v>5</v>
      </c>
      <c r="F78" s="12">
        <v>12</v>
      </c>
      <c r="G78" s="46"/>
      <c r="H78" s="47"/>
      <c r="I78" s="47"/>
      <c r="J78" s="26"/>
    </row>
    <row r="79" ht="21" customHeight="1" spans="1:10">
      <c r="A79" s="32">
        <v>39</v>
      </c>
      <c r="B79" s="12"/>
      <c r="C79" s="43"/>
      <c r="D79" s="27" t="s">
        <v>117</v>
      </c>
      <c r="E79" s="12">
        <v>30</v>
      </c>
      <c r="F79" s="12">
        <v>24</v>
      </c>
      <c r="G79" s="46"/>
      <c r="H79" s="47"/>
      <c r="I79" s="47"/>
      <c r="J79" s="26"/>
    </row>
    <row r="80" ht="21" customHeight="1" spans="1:10">
      <c r="A80" s="30">
        <v>40</v>
      </c>
      <c r="B80" s="12"/>
      <c r="C80" s="43"/>
      <c r="D80" s="27" t="s">
        <v>118</v>
      </c>
      <c r="E80" s="12">
        <v>30</v>
      </c>
      <c r="F80" s="12">
        <v>6</v>
      </c>
      <c r="G80" s="46"/>
      <c r="H80" s="47"/>
      <c r="I80" s="47"/>
      <c r="J80" s="26"/>
    </row>
    <row r="81" ht="21" customHeight="1" spans="1:10">
      <c r="A81" s="32">
        <v>41</v>
      </c>
      <c r="B81" s="12"/>
      <c r="C81" s="43"/>
      <c r="D81" s="27" t="s">
        <v>119</v>
      </c>
      <c r="E81" s="12">
        <v>1</v>
      </c>
      <c r="F81" s="12">
        <v>8</v>
      </c>
      <c r="G81" s="46"/>
      <c r="H81" s="47"/>
      <c r="I81" s="47"/>
      <c r="J81" s="26"/>
    </row>
    <row r="82" ht="21" customHeight="1" spans="1:10">
      <c r="A82" s="32">
        <v>42</v>
      </c>
      <c r="B82" s="12"/>
      <c r="C82" s="43"/>
      <c r="D82" s="27" t="s">
        <v>120</v>
      </c>
      <c r="E82" s="12" t="s">
        <v>121</v>
      </c>
      <c r="F82" s="12">
        <v>18</v>
      </c>
      <c r="G82" s="46"/>
      <c r="H82" s="47"/>
      <c r="I82" s="47"/>
      <c r="J82" s="26"/>
    </row>
    <row r="83" ht="21" customHeight="1" spans="1:10">
      <c r="A83" s="30">
        <v>43</v>
      </c>
      <c r="B83" s="12"/>
      <c r="C83" s="43"/>
      <c r="D83" s="27" t="s">
        <v>122</v>
      </c>
      <c r="E83" s="12" t="s">
        <v>121</v>
      </c>
      <c r="F83" s="12">
        <v>12</v>
      </c>
      <c r="G83" s="46"/>
      <c r="H83" s="47"/>
      <c r="I83" s="47"/>
      <c r="J83" s="26"/>
    </row>
    <row r="84" ht="21" customHeight="1" spans="1:10">
      <c r="A84" s="32">
        <v>44</v>
      </c>
      <c r="B84" s="12"/>
      <c r="C84" s="43"/>
      <c r="D84" s="27" t="s">
        <v>123</v>
      </c>
      <c r="E84" s="12" t="s">
        <v>121</v>
      </c>
      <c r="F84" s="12">
        <v>18</v>
      </c>
      <c r="G84" s="46"/>
      <c r="H84" s="47"/>
      <c r="I84" s="47"/>
      <c r="J84" s="26"/>
    </row>
    <row r="85" ht="21" customHeight="1" spans="1:10">
      <c r="A85" s="32">
        <v>45</v>
      </c>
      <c r="B85" s="12"/>
      <c r="C85" s="43"/>
      <c r="D85" s="27" t="s">
        <v>124</v>
      </c>
      <c r="E85" s="12" t="s">
        <v>121</v>
      </c>
      <c r="F85" s="12">
        <v>21</v>
      </c>
      <c r="G85" s="46"/>
      <c r="H85" s="47"/>
      <c r="I85" s="47"/>
      <c r="J85" s="26"/>
    </row>
    <row r="86" ht="21" customHeight="1" spans="1:10">
      <c r="A86" s="30">
        <v>46</v>
      </c>
      <c r="B86" s="12"/>
      <c r="C86" s="11" t="s">
        <v>125</v>
      </c>
      <c r="D86" s="10" t="s">
        <v>126</v>
      </c>
      <c r="E86" s="12">
        <v>3</v>
      </c>
      <c r="F86" s="12">
        <v>5.4</v>
      </c>
      <c r="G86" s="48">
        <f>SUM(F86:F92)</f>
        <v>35</v>
      </c>
      <c r="H86" s="48" t="s">
        <v>127</v>
      </c>
      <c r="I86" s="48">
        <v>13856989466</v>
      </c>
      <c r="J86" s="9" t="s">
        <v>16</v>
      </c>
    </row>
    <row r="87" ht="21" customHeight="1" spans="1:10">
      <c r="A87" s="32">
        <v>47</v>
      </c>
      <c r="B87" s="12"/>
      <c r="C87" s="11"/>
      <c r="D87" s="10" t="s">
        <v>128</v>
      </c>
      <c r="E87" s="12">
        <v>1</v>
      </c>
      <c r="F87" s="12">
        <v>21</v>
      </c>
      <c r="G87" s="48"/>
      <c r="H87" s="48"/>
      <c r="I87" s="48"/>
      <c r="J87" s="9"/>
    </row>
    <row r="88" ht="21" customHeight="1" spans="1:10">
      <c r="A88" s="32">
        <v>48</v>
      </c>
      <c r="B88" s="12"/>
      <c r="C88" s="11"/>
      <c r="D88" s="10" t="s">
        <v>129</v>
      </c>
      <c r="E88" s="12">
        <v>2</v>
      </c>
      <c r="F88" s="12">
        <v>2.4</v>
      </c>
      <c r="G88" s="48"/>
      <c r="H88" s="48"/>
      <c r="I88" s="48"/>
      <c r="J88" s="9"/>
    </row>
    <row r="89" ht="21" customHeight="1" spans="1:10">
      <c r="A89" s="30">
        <v>49</v>
      </c>
      <c r="B89" s="12"/>
      <c r="C89" s="11"/>
      <c r="D89" s="10" t="s">
        <v>130</v>
      </c>
      <c r="E89" s="12">
        <v>2</v>
      </c>
      <c r="F89" s="12">
        <v>2.4</v>
      </c>
      <c r="G89" s="48"/>
      <c r="H89" s="48"/>
      <c r="I89" s="48"/>
      <c r="J89" s="9"/>
    </row>
    <row r="90" ht="21" customHeight="1" spans="1:10">
      <c r="A90" s="32">
        <v>50</v>
      </c>
      <c r="B90" s="12"/>
      <c r="C90" s="11"/>
      <c r="D90" s="10" t="s">
        <v>131</v>
      </c>
      <c r="E90" s="12">
        <v>1</v>
      </c>
      <c r="F90" s="12">
        <v>1</v>
      </c>
      <c r="G90" s="48"/>
      <c r="H90" s="48"/>
      <c r="I90" s="48"/>
      <c r="J90" s="9"/>
    </row>
    <row r="91" ht="21" customHeight="1" spans="1:10">
      <c r="A91" s="32">
        <v>51</v>
      </c>
      <c r="B91" s="12"/>
      <c r="C91" s="11"/>
      <c r="D91" s="10" t="s">
        <v>132</v>
      </c>
      <c r="E91" s="12">
        <v>2</v>
      </c>
      <c r="F91" s="12">
        <v>1.4</v>
      </c>
      <c r="G91" s="48"/>
      <c r="H91" s="48"/>
      <c r="I91" s="48"/>
      <c r="J91" s="9"/>
    </row>
    <row r="92" ht="21" customHeight="1" spans="1:10">
      <c r="A92" s="32">
        <v>52</v>
      </c>
      <c r="B92" s="12"/>
      <c r="C92" s="11"/>
      <c r="D92" s="10" t="s">
        <v>133</v>
      </c>
      <c r="E92" s="12">
        <v>2</v>
      </c>
      <c r="F92" s="12">
        <v>1.4</v>
      </c>
      <c r="G92" s="48"/>
      <c r="H92" s="48"/>
      <c r="I92" s="48"/>
      <c r="J92" s="9"/>
    </row>
    <row r="93" ht="21" customHeight="1" spans="1:10">
      <c r="A93" s="49" t="s">
        <v>134</v>
      </c>
      <c r="B93" s="50"/>
      <c r="C93" s="50"/>
      <c r="D93" s="50"/>
      <c r="E93" s="50"/>
      <c r="F93" s="50"/>
      <c r="G93" s="50"/>
      <c r="H93" s="50"/>
      <c r="I93" s="50"/>
      <c r="J93" s="53"/>
    </row>
    <row r="94" ht="21" customHeight="1" spans="1:10">
      <c r="A94" s="18">
        <v>1</v>
      </c>
      <c r="B94" s="19" t="s">
        <v>135</v>
      </c>
      <c r="C94" s="20" t="s">
        <v>136</v>
      </c>
      <c r="D94" s="12" t="s">
        <v>137</v>
      </c>
      <c r="E94" s="12">
        <v>1</v>
      </c>
      <c r="F94" s="12">
        <v>18</v>
      </c>
      <c r="G94" s="21">
        <v>81</v>
      </c>
      <c r="H94" s="22" t="s">
        <v>138</v>
      </c>
      <c r="I94" s="22">
        <v>13262298738</v>
      </c>
      <c r="J94" s="22" t="s">
        <v>16</v>
      </c>
    </row>
    <row r="95" ht="21" customHeight="1" spans="1:10">
      <c r="A95" s="8">
        <v>2</v>
      </c>
      <c r="B95" s="23"/>
      <c r="C95" s="24"/>
      <c r="D95" s="12" t="s">
        <v>139</v>
      </c>
      <c r="E95" s="12">
        <v>1</v>
      </c>
      <c r="F95" s="12">
        <v>16</v>
      </c>
      <c r="G95" s="25"/>
      <c r="H95" s="26"/>
      <c r="I95" s="26"/>
      <c r="J95" s="26"/>
    </row>
    <row r="96" ht="21" customHeight="1" spans="1:10">
      <c r="A96" s="8">
        <v>3</v>
      </c>
      <c r="B96" s="23"/>
      <c r="C96" s="24"/>
      <c r="D96" s="12" t="s">
        <v>140</v>
      </c>
      <c r="E96" s="12">
        <v>1</v>
      </c>
      <c r="F96" s="12">
        <v>16</v>
      </c>
      <c r="G96" s="25"/>
      <c r="H96" s="26"/>
      <c r="I96" s="26"/>
      <c r="J96" s="26"/>
    </row>
    <row r="97" ht="21" customHeight="1" spans="1:10">
      <c r="A97" s="18">
        <v>4</v>
      </c>
      <c r="B97" s="23"/>
      <c r="C97" s="24"/>
      <c r="D97" s="12" t="s">
        <v>141</v>
      </c>
      <c r="E97" s="12">
        <v>1</v>
      </c>
      <c r="F97" s="12">
        <v>16</v>
      </c>
      <c r="G97" s="25"/>
      <c r="H97" s="26"/>
      <c r="I97" s="26"/>
      <c r="J97" s="26"/>
    </row>
    <row r="98" ht="21" customHeight="1" spans="1:10">
      <c r="A98" s="8">
        <v>5</v>
      </c>
      <c r="B98" s="23"/>
      <c r="C98" s="24"/>
      <c r="D98" s="12" t="s">
        <v>142</v>
      </c>
      <c r="E98" s="12">
        <v>1</v>
      </c>
      <c r="F98" s="12">
        <v>15</v>
      </c>
      <c r="G98" s="25"/>
      <c r="H98" s="26"/>
      <c r="I98" s="26"/>
      <c r="J98" s="26"/>
    </row>
    <row r="99" ht="21" customHeight="1" spans="1:10">
      <c r="A99" s="8">
        <v>24</v>
      </c>
      <c r="B99" s="23"/>
      <c r="C99" s="21" t="s">
        <v>143</v>
      </c>
      <c r="D99" s="12" t="s">
        <v>144</v>
      </c>
      <c r="E99" s="12">
        <v>1</v>
      </c>
      <c r="F99" s="12">
        <v>9.5</v>
      </c>
      <c r="G99" s="22">
        <v>19</v>
      </c>
      <c r="H99" s="19" t="s">
        <v>145</v>
      </c>
      <c r="I99" s="19">
        <v>13965132096</v>
      </c>
      <c r="J99" s="19" t="s">
        <v>16</v>
      </c>
    </row>
    <row r="100" ht="21" customHeight="1" spans="1:10">
      <c r="A100" s="8">
        <v>25</v>
      </c>
      <c r="B100" s="23"/>
      <c r="C100" s="25"/>
      <c r="D100" s="12" t="s">
        <v>146</v>
      </c>
      <c r="E100" s="12">
        <v>1</v>
      </c>
      <c r="F100" s="12">
        <v>9.5</v>
      </c>
      <c r="G100" s="26"/>
      <c r="H100" s="23"/>
      <c r="I100" s="23"/>
      <c r="J100" s="23"/>
    </row>
    <row r="101" ht="21" customHeight="1" spans="1:10">
      <c r="A101" s="51" t="s">
        <v>147</v>
      </c>
      <c r="B101" s="52"/>
      <c r="C101" s="52"/>
      <c r="D101" s="52"/>
      <c r="E101" s="52"/>
      <c r="F101" s="52"/>
      <c r="G101" s="52"/>
      <c r="H101" s="52"/>
      <c r="I101" s="52"/>
      <c r="J101" s="54"/>
    </row>
    <row r="102" ht="21" customHeight="1" spans="1:10">
      <c r="A102" s="9">
        <v>1</v>
      </c>
      <c r="B102" s="9" t="s">
        <v>148</v>
      </c>
      <c r="C102" s="14" t="s">
        <v>149</v>
      </c>
      <c r="D102" s="12" t="s">
        <v>150</v>
      </c>
      <c r="E102" s="12">
        <v>1</v>
      </c>
      <c r="F102" s="12">
        <v>6</v>
      </c>
      <c r="G102" s="11">
        <v>60</v>
      </c>
      <c r="H102" s="9" t="s">
        <v>151</v>
      </c>
      <c r="I102" s="9">
        <v>18805510598</v>
      </c>
      <c r="J102" s="22" t="s">
        <v>47</v>
      </c>
    </row>
    <row r="103" ht="21" customHeight="1" spans="1:10">
      <c r="A103" s="9">
        <v>2</v>
      </c>
      <c r="B103" s="9"/>
      <c r="C103" s="14"/>
      <c r="D103" s="12" t="s">
        <v>152</v>
      </c>
      <c r="E103" s="12">
        <v>1</v>
      </c>
      <c r="F103" s="12">
        <v>9.5</v>
      </c>
      <c r="G103" s="11"/>
      <c r="H103" s="9"/>
      <c r="I103" s="9"/>
      <c r="J103" s="26"/>
    </row>
    <row r="104" ht="21" customHeight="1" spans="1:10">
      <c r="A104" s="9">
        <v>3</v>
      </c>
      <c r="B104" s="9"/>
      <c r="C104" s="14"/>
      <c r="D104" s="12" t="s">
        <v>153</v>
      </c>
      <c r="E104" s="12">
        <v>1</v>
      </c>
      <c r="F104" s="12">
        <v>5</v>
      </c>
      <c r="G104" s="11"/>
      <c r="H104" s="9"/>
      <c r="I104" s="9"/>
      <c r="J104" s="26"/>
    </row>
    <row r="105" ht="21" customHeight="1" spans="1:10">
      <c r="A105" s="9">
        <v>4</v>
      </c>
      <c r="B105" s="9"/>
      <c r="C105" s="14"/>
      <c r="D105" s="12" t="s">
        <v>154</v>
      </c>
      <c r="E105" s="12">
        <v>1</v>
      </c>
      <c r="F105" s="12">
        <v>7</v>
      </c>
      <c r="G105" s="11"/>
      <c r="H105" s="9"/>
      <c r="I105" s="9"/>
      <c r="J105" s="26"/>
    </row>
    <row r="106" ht="21" customHeight="1" spans="1:10">
      <c r="A106" s="9">
        <v>5</v>
      </c>
      <c r="B106" s="9"/>
      <c r="C106" s="14"/>
      <c r="D106" s="12" t="s">
        <v>155</v>
      </c>
      <c r="E106" s="12">
        <v>1</v>
      </c>
      <c r="F106" s="12">
        <v>7</v>
      </c>
      <c r="G106" s="11"/>
      <c r="H106" s="9"/>
      <c r="I106" s="9"/>
      <c r="J106" s="26"/>
    </row>
    <row r="107" ht="21" customHeight="1" spans="1:10">
      <c r="A107" s="9">
        <v>6</v>
      </c>
      <c r="B107" s="9"/>
      <c r="C107" s="14"/>
      <c r="D107" s="12" t="s">
        <v>156</v>
      </c>
      <c r="E107" s="12">
        <v>1</v>
      </c>
      <c r="F107" s="12">
        <v>6</v>
      </c>
      <c r="G107" s="11"/>
      <c r="H107" s="9"/>
      <c r="I107" s="9"/>
      <c r="J107" s="26"/>
    </row>
    <row r="108" ht="21" customHeight="1" spans="1:10">
      <c r="A108" s="9">
        <v>7</v>
      </c>
      <c r="B108" s="9"/>
      <c r="C108" s="14"/>
      <c r="D108" s="12" t="s">
        <v>157</v>
      </c>
      <c r="E108" s="12">
        <v>1</v>
      </c>
      <c r="F108" s="12">
        <v>6</v>
      </c>
      <c r="G108" s="11"/>
      <c r="H108" s="9"/>
      <c r="I108" s="9"/>
      <c r="J108" s="26"/>
    </row>
    <row r="109" ht="21" customHeight="1" spans="1:10">
      <c r="A109" s="9">
        <v>8</v>
      </c>
      <c r="B109" s="9"/>
      <c r="C109" s="14"/>
      <c r="D109" s="12" t="s">
        <v>158</v>
      </c>
      <c r="E109" s="12">
        <v>1</v>
      </c>
      <c r="F109" s="12">
        <v>5.5</v>
      </c>
      <c r="G109" s="11"/>
      <c r="H109" s="9"/>
      <c r="I109" s="9"/>
      <c r="J109" s="26"/>
    </row>
    <row r="110" ht="21" customHeight="1" spans="1:10">
      <c r="A110" s="9">
        <v>9</v>
      </c>
      <c r="B110" s="9"/>
      <c r="C110" s="14"/>
      <c r="D110" s="12" t="s">
        <v>159</v>
      </c>
      <c r="E110" s="12">
        <v>1</v>
      </c>
      <c r="F110" s="12">
        <v>5</v>
      </c>
      <c r="G110" s="11"/>
      <c r="H110" s="9"/>
      <c r="I110" s="9"/>
      <c r="J110" s="26"/>
    </row>
    <row r="111" ht="21" customHeight="1" spans="1:10">
      <c r="A111" s="9">
        <v>10</v>
      </c>
      <c r="B111" s="9"/>
      <c r="C111" s="14"/>
      <c r="D111" s="12" t="s">
        <v>160</v>
      </c>
      <c r="E111" s="12">
        <v>1</v>
      </c>
      <c r="F111" s="12">
        <v>1.5</v>
      </c>
      <c r="G111" s="11"/>
      <c r="H111" s="9"/>
      <c r="I111" s="9"/>
      <c r="J111" s="26"/>
    </row>
    <row r="112" ht="21" customHeight="1" spans="1:10">
      <c r="A112" s="9">
        <v>11</v>
      </c>
      <c r="B112" s="9"/>
      <c r="C112" s="14"/>
      <c r="D112" s="12" t="s">
        <v>161</v>
      </c>
      <c r="E112" s="12">
        <v>1</v>
      </c>
      <c r="F112" s="12">
        <v>1.5</v>
      </c>
      <c r="G112" s="11"/>
      <c r="H112" s="9"/>
      <c r="I112" s="9"/>
      <c r="J112" s="35"/>
    </row>
    <row r="113" ht="21" customHeight="1" spans="1:10">
      <c r="A113" s="9">
        <v>12</v>
      </c>
      <c r="B113" s="9"/>
      <c r="C113" s="14" t="s">
        <v>162</v>
      </c>
      <c r="D113" s="12" t="s">
        <v>163</v>
      </c>
      <c r="E113" s="12">
        <v>2</v>
      </c>
      <c r="F113" s="12">
        <v>4.8</v>
      </c>
      <c r="G113" s="11">
        <v>45</v>
      </c>
      <c r="H113" s="9" t="s">
        <v>164</v>
      </c>
      <c r="I113" s="9">
        <v>13855186981</v>
      </c>
      <c r="J113" s="22" t="s">
        <v>47</v>
      </c>
    </row>
    <row r="114" ht="21" customHeight="1" spans="1:10">
      <c r="A114" s="9">
        <v>13</v>
      </c>
      <c r="B114" s="9"/>
      <c r="C114" s="14"/>
      <c r="D114" s="12" t="s">
        <v>165</v>
      </c>
      <c r="E114" s="12">
        <v>2</v>
      </c>
      <c r="F114" s="12">
        <v>4.8</v>
      </c>
      <c r="G114" s="11"/>
      <c r="H114" s="9"/>
      <c r="I114" s="9"/>
      <c r="J114" s="26"/>
    </row>
    <row r="115" ht="21" customHeight="1" spans="1:10">
      <c r="A115" s="9">
        <v>14</v>
      </c>
      <c r="B115" s="9"/>
      <c r="C115" s="14"/>
      <c r="D115" s="12" t="s">
        <v>166</v>
      </c>
      <c r="E115" s="12">
        <v>2</v>
      </c>
      <c r="F115" s="12">
        <v>9.6</v>
      </c>
      <c r="G115" s="11"/>
      <c r="H115" s="9"/>
      <c r="I115" s="9"/>
      <c r="J115" s="26"/>
    </row>
    <row r="116" ht="21" customHeight="1" spans="1:10">
      <c r="A116" s="9">
        <v>15</v>
      </c>
      <c r="B116" s="9"/>
      <c r="C116" s="14"/>
      <c r="D116" s="12" t="s">
        <v>167</v>
      </c>
      <c r="E116" s="12">
        <v>1</v>
      </c>
      <c r="F116" s="12">
        <v>4.8</v>
      </c>
      <c r="G116" s="11"/>
      <c r="H116" s="9"/>
      <c r="I116" s="9"/>
      <c r="J116" s="26"/>
    </row>
    <row r="117" ht="21" customHeight="1" spans="1:10">
      <c r="A117" s="9">
        <v>16</v>
      </c>
      <c r="B117" s="9"/>
      <c r="C117" s="14"/>
      <c r="D117" s="12" t="s">
        <v>168</v>
      </c>
      <c r="E117" s="12">
        <v>1</v>
      </c>
      <c r="F117" s="12">
        <v>2.8</v>
      </c>
      <c r="G117" s="11"/>
      <c r="H117" s="9"/>
      <c r="I117" s="9"/>
      <c r="J117" s="26"/>
    </row>
    <row r="118" ht="21" customHeight="1" spans="1:10">
      <c r="A118" s="9">
        <v>17</v>
      </c>
      <c r="B118" s="9"/>
      <c r="C118" s="14"/>
      <c r="D118" s="12" t="s">
        <v>169</v>
      </c>
      <c r="E118" s="12">
        <v>2</v>
      </c>
      <c r="F118" s="12">
        <v>5.8</v>
      </c>
      <c r="G118" s="11"/>
      <c r="H118" s="9"/>
      <c r="I118" s="9"/>
      <c r="J118" s="26"/>
    </row>
    <row r="119" ht="21" customHeight="1" spans="1:10">
      <c r="A119" s="9">
        <v>18</v>
      </c>
      <c r="B119" s="9"/>
      <c r="C119" s="14"/>
      <c r="D119" s="12" t="s">
        <v>170</v>
      </c>
      <c r="E119" s="12">
        <v>2</v>
      </c>
      <c r="F119" s="12">
        <v>2.6</v>
      </c>
      <c r="G119" s="11"/>
      <c r="H119" s="9"/>
      <c r="I119" s="9"/>
      <c r="J119" s="26"/>
    </row>
    <row r="120" ht="21" customHeight="1" spans="1:10">
      <c r="A120" s="9">
        <v>19</v>
      </c>
      <c r="B120" s="9"/>
      <c r="C120" s="14"/>
      <c r="D120" s="12" t="s">
        <v>171</v>
      </c>
      <c r="E120" s="12">
        <v>1</v>
      </c>
      <c r="F120" s="12">
        <v>1.8</v>
      </c>
      <c r="G120" s="11"/>
      <c r="H120" s="9"/>
      <c r="I120" s="9"/>
      <c r="J120" s="26"/>
    </row>
    <row r="121" ht="21" customHeight="1" spans="1:10">
      <c r="A121" s="9">
        <v>20</v>
      </c>
      <c r="B121" s="9"/>
      <c r="C121" s="14"/>
      <c r="D121" s="12" t="s">
        <v>172</v>
      </c>
      <c r="E121" s="12">
        <v>2</v>
      </c>
      <c r="F121" s="12">
        <v>8</v>
      </c>
      <c r="G121" s="11"/>
      <c r="H121" s="9"/>
      <c r="I121" s="9"/>
      <c r="J121" s="35"/>
    </row>
    <row r="122" ht="21" customHeight="1" spans="1:10">
      <c r="A122" s="9">
        <v>22</v>
      </c>
      <c r="B122" s="9"/>
      <c r="C122" s="14" t="s">
        <v>173</v>
      </c>
      <c r="D122" s="12" t="s">
        <v>174</v>
      </c>
      <c r="E122" s="12">
        <v>10</v>
      </c>
      <c r="F122" s="12">
        <v>39</v>
      </c>
      <c r="G122" s="11">
        <v>60</v>
      </c>
      <c r="H122" s="9" t="s">
        <v>175</v>
      </c>
      <c r="I122" s="9">
        <v>13965075061</v>
      </c>
      <c r="J122" s="9" t="s">
        <v>47</v>
      </c>
    </row>
    <row r="123" ht="21" customHeight="1" spans="1:10">
      <c r="A123" s="9">
        <v>23</v>
      </c>
      <c r="B123" s="9"/>
      <c r="C123" s="14"/>
      <c r="D123" s="12" t="s">
        <v>176</v>
      </c>
      <c r="E123" s="12">
        <v>1</v>
      </c>
      <c r="F123" s="12">
        <v>0.6</v>
      </c>
      <c r="G123" s="11"/>
      <c r="H123" s="9"/>
      <c r="I123" s="9"/>
      <c r="J123" s="9"/>
    </row>
    <row r="124" ht="21" customHeight="1" spans="1:10">
      <c r="A124" s="9">
        <v>24</v>
      </c>
      <c r="B124" s="9"/>
      <c r="C124" s="14"/>
      <c r="D124" s="12" t="s">
        <v>177</v>
      </c>
      <c r="E124" s="12">
        <v>1</v>
      </c>
      <c r="F124" s="12">
        <v>2.3</v>
      </c>
      <c r="G124" s="11"/>
      <c r="H124" s="9"/>
      <c r="I124" s="9"/>
      <c r="J124" s="9"/>
    </row>
    <row r="125" ht="21" customHeight="1" spans="1:10">
      <c r="A125" s="9">
        <v>25</v>
      </c>
      <c r="B125" s="9"/>
      <c r="C125" s="14"/>
      <c r="D125" s="12" t="s">
        <v>178</v>
      </c>
      <c r="E125" s="12">
        <v>1</v>
      </c>
      <c r="F125" s="12">
        <v>4.64</v>
      </c>
      <c r="G125" s="11"/>
      <c r="H125" s="9"/>
      <c r="I125" s="9"/>
      <c r="J125" s="9"/>
    </row>
    <row r="126" ht="21" customHeight="1" spans="1:10">
      <c r="A126" s="9">
        <v>26</v>
      </c>
      <c r="B126" s="9"/>
      <c r="C126" s="14"/>
      <c r="D126" s="12" t="s">
        <v>179</v>
      </c>
      <c r="E126" s="12">
        <v>10</v>
      </c>
      <c r="F126" s="12">
        <v>3.6</v>
      </c>
      <c r="G126" s="11"/>
      <c r="H126" s="9"/>
      <c r="I126" s="9"/>
      <c r="J126" s="9"/>
    </row>
    <row r="127" ht="21" customHeight="1" spans="1:10">
      <c r="A127" s="9">
        <v>27</v>
      </c>
      <c r="B127" s="9"/>
      <c r="C127" s="14"/>
      <c r="D127" s="12" t="s">
        <v>180</v>
      </c>
      <c r="E127" s="12">
        <v>10</v>
      </c>
      <c r="F127" s="12">
        <v>3.46</v>
      </c>
      <c r="G127" s="11"/>
      <c r="H127" s="9"/>
      <c r="I127" s="9"/>
      <c r="J127" s="9"/>
    </row>
    <row r="128" ht="21" customHeight="1" spans="1:10">
      <c r="A128" s="9">
        <v>28</v>
      </c>
      <c r="B128" s="9"/>
      <c r="C128" s="14"/>
      <c r="D128" s="12" t="s">
        <v>181</v>
      </c>
      <c r="E128" s="12">
        <v>10</v>
      </c>
      <c r="F128" s="12">
        <v>2.68</v>
      </c>
      <c r="G128" s="11"/>
      <c r="H128" s="9"/>
      <c r="I128" s="9"/>
      <c r="J128" s="9"/>
    </row>
    <row r="129" ht="21" customHeight="1" spans="1:10">
      <c r="A129" s="9">
        <v>29</v>
      </c>
      <c r="B129" s="9"/>
      <c r="C129" s="14"/>
      <c r="D129" s="12" t="s">
        <v>182</v>
      </c>
      <c r="E129" s="12">
        <v>10</v>
      </c>
      <c r="F129" s="12">
        <v>2.15</v>
      </c>
      <c r="G129" s="11"/>
      <c r="H129" s="9"/>
      <c r="I129" s="9"/>
      <c r="J129" s="9"/>
    </row>
    <row r="130" ht="21" customHeight="1" spans="1:10">
      <c r="A130" s="9">
        <v>30</v>
      </c>
      <c r="B130" s="9"/>
      <c r="C130" s="14"/>
      <c r="D130" s="12" t="s">
        <v>183</v>
      </c>
      <c r="E130" s="12">
        <v>10</v>
      </c>
      <c r="F130" s="12">
        <v>0.29</v>
      </c>
      <c r="G130" s="11"/>
      <c r="H130" s="9"/>
      <c r="I130" s="9"/>
      <c r="J130" s="9"/>
    </row>
    <row r="131" ht="21" customHeight="1" spans="1:10">
      <c r="A131" s="9">
        <v>31</v>
      </c>
      <c r="B131" s="9"/>
      <c r="C131" s="14"/>
      <c r="D131" s="12" t="s">
        <v>184</v>
      </c>
      <c r="E131" s="12">
        <v>10</v>
      </c>
      <c r="F131" s="12">
        <v>0.05</v>
      </c>
      <c r="G131" s="11"/>
      <c r="H131" s="9"/>
      <c r="I131" s="9"/>
      <c r="J131" s="9"/>
    </row>
    <row r="132" ht="21" customHeight="1" spans="1:10">
      <c r="A132" s="9">
        <v>32</v>
      </c>
      <c r="B132" s="9"/>
      <c r="C132" s="14"/>
      <c r="D132" s="12" t="s">
        <v>185</v>
      </c>
      <c r="E132" s="12">
        <v>2</v>
      </c>
      <c r="F132" s="12">
        <v>0.13</v>
      </c>
      <c r="G132" s="11"/>
      <c r="H132" s="9"/>
      <c r="I132" s="9"/>
      <c r="J132" s="9"/>
    </row>
    <row r="133" ht="21" customHeight="1" spans="1:10">
      <c r="A133" s="9">
        <v>33</v>
      </c>
      <c r="B133" s="9"/>
      <c r="C133" s="14"/>
      <c r="D133" s="12" t="s">
        <v>186</v>
      </c>
      <c r="E133" s="12">
        <v>20</v>
      </c>
      <c r="F133" s="12">
        <v>0.3</v>
      </c>
      <c r="G133" s="11"/>
      <c r="H133" s="9"/>
      <c r="I133" s="9"/>
      <c r="J133" s="9"/>
    </row>
    <row r="134" ht="21" customHeight="1" spans="1:10">
      <c r="A134" s="9">
        <v>34</v>
      </c>
      <c r="B134" s="9"/>
      <c r="C134" s="14"/>
      <c r="D134" s="12" t="s">
        <v>187</v>
      </c>
      <c r="E134" s="12">
        <v>1</v>
      </c>
      <c r="F134" s="12">
        <v>0.6</v>
      </c>
      <c r="G134" s="11"/>
      <c r="H134" s="9"/>
      <c r="I134" s="9"/>
      <c r="J134" s="9"/>
    </row>
    <row r="135" ht="21" customHeight="1" spans="1:10">
      <c r="A135" s="9">
        <v>35</v>
      </c>
      <c r="B135" s="9"/>
      <c r="C135" s="14"/>
      <c r="D135" s="55" t="s">
        <v>188</v>
      </c>
      <c r="E135" s="12">
        <v>1</v>
      </c>
      <c r="F135" s="12">
        <v>0.05</v>
      </c>
      <c r="G135" s="11"/>
      <c r="H135" s="9"/>
      <c r="I135" s="9"/>
      <c r="J135" s="9"/>
    </row>
    <row r="136" ht="21" customHeight="1" spans="1:10">
      <c r="A136" s="9">
        <v>36</v>
      </c>
      <c r="B136" s="9"/>
      <c r="C136" s="14"/>
      <c r="D136" s="55" t="s">
        <v>189</v>
      </c>
      <c r="E136" s="12">
        <v>1</v>
      </c>
      <c r="F136" s="12">
        <v>0.15</v>
      </c>
      <c r="G136" s="11"/>
      <c r="H136" s="9"/>
      <c r="I136" s="9"/>
      <c r="J136" s="9"/>
    </row>
    <row r="137" ht="21" customHeight="1" spans="1:10">
      <c r="A137" s="56">
        <v>37</v>
      </c>
      <c r="B137" s="9"/>
      <c r="C137" s="57"/>
      <c r="D137" s="58" t="s">
        <v>190</v>
      </c>
      <c r="E137" s="58">
        <v>1</v>
      </c>
      <c r="F137" s="58">
        <v>3.8</v>
      </c>
      <c r="G137" s="42">
        <v>50</v>
      </c>
      <c r="H137" s="37" t="s">
        <v>191</v>
      </c>
      <c r="I137" s="37">
        <v>18019919870</v>
      </c>
      <c r="J137" s="37" t="s">
        <v>47</v>
      </c>
    </row>
    <row r="138" ht="21" customHeight="1" spans="1:10">
      <c r="A138" s="56"/>
      <c r="B138" s="9"/>
      <c r="C138" s="57"/>
      <c r="D138" s="58" t="s">
        <v>192</v>
      </c>
      <c r="E138" s="58">
        <v>10</v>
      </c>
      <c r="F138" s="58">
        <v>25</v>
      </c>
      <c r="G138" s="42"/>
      <c r="H138" s="37"/>
      <c r="I138" s="37"/>
      <c r="J138" s="37"/>
    </row>
    <row r="139" ht="21" customHeight="1" spans="1:10">
      <c r="A139" s="56"/>
      <c r="B139" s="9"/>
      <c r="C139" s="57"/>
      <c r="D139" s="58" t="s">
        <v>193</v>
      </c>
      <c r="E139" s="58">
        <v>1</v>
      </c>
      <c r="F139" s="58">
        <v>2</v>
      </c>
      <c r="G139" s="42"/>
      <c r="H139" s="37"/>
      <c r="I139" s="37"/>
      <c r="J139" s="37"/>
    </row>
    <row r="140" ht="21" customHeight="1" spans="1:10">
      <c r="A140" s="56"/>
      <c r="B140" s="9"/>
      <c r="C140" s="57"/>
      <c r="D140" s="58" t="s">
        <v>194</v>
      </c>
      <c r="E140" s="58">
        <v>10</v>
      </c>
      <c r="F140" s="58">
        <v>5</v>
      </c>
      <c r="G140" s="42"/>
      <c r="H140" s="37"/>
      <c r="I140" s="37"/>
      <c r="J140" s="37"/>
    </row>
    <row r="141" ht="21" customHeight="1" spans="1:10">
      <c r="A141" s="56"/>
      <c r="B141" s="9"/>
      <c r="C141" s="57"/>
      <c r="D141" s="58" t="s">
        <v>195</v>
      </c>
      <c r="E141" s="58" t="s">
        <v>196</v>
      </c>
      <c r="F141" s="58">
        <v>14</v>
      </c>
      <c r="G141" s="42"/>
      <c r="H141" s="37"/>
      <c r="I141" s="37"/>
      <c r="J141" s="37"/>
    </row>
    <row r="142" ht="21" customHeight="1" spans="1:10">
      <c r="A142" s="56"/>
      <c r="B142" s="9"/>
      <c r="C142" s="57"/>
      <c r="D142" s="58" t="s">
        <v>189</v>
      </c>
      <c r="E142" s="58">
        <v>1</v>
      </c>
      <c r="F142" s="58">
        <v>0.15</v>
      </c>
      <c r="G142" s="42"/>
      <c r="H142" s="37"/>
      <c r="I142" s="37"/>
      <c r="J142" s="37"/>
    </row>
    <row r="143" s="1" customFormat="1" ht="21" customHeight="1" spans="1:10">
      <c r="A143" s="59"/>
      <c r="B143" s="9"/>
      <c r="C143" s="60"/>
      <c r="D143" s="58" t="s">
        <v>188</v>
      </c>
      <c r="E143" s="58">
        <v>1</v>
      </c>
      <c r="F143" s="58">
        <v>0.05</v>
      </c>
      <c r="G143" s="61"/>
      <c r="H143" s="62"/>
      <c r="I143" s="62"/>
      <c r="J143" s="62"/>
    </row>
    <row r="144" ht="42" customHeight="1" spans="1:10">
      <c r="A144" s="9">
        <v>38</v>
      </c>
      <c r="B144" s="9"/>
      <c r="C144" s="14" t="s">
        <v>197</v>
      </c>
      <c r="D144" s="12" t="s">
        <v>198</v>
      </c>
      <c r="E144" s="12">
        <v>6</v>
      </c>
      <c r="F144" s="12">
        <v>110.4</v>
      </c>
      <c r="G144" s="12">
        <v>110.4</v>
      </c>
      <c r="H144" s="12" t="s">
        <v>199</v>
      </c>
      <c r="I144" s="9">
        <v>19965239925</v>
      </c>
      <c r="J144" s="9" t="s">
        <v>16</v>
      </c>
    </row>
    <row r="145" ht="36" customHeight="1" spans="1:10">
      <c r="A145" s="9">
        <v>39</v>
      </c>
      <c r="B145" s="9"/>
      <c r="C145" s="14" t="s">
        <v>200</v>
      </c>
      <c r="D145" s="12" t="s">
        <v>201</v>
      </c>
      <c r="E145" s="12">
        <v>40</v>
      </c>
      <c r="F145" s="12">
        <v>15</v>
      </c>
      <c r="G145" s="12">
        <v>15</v>
      </c>
      <c r="H145" s="12" t="s">
        <v>202</v>
      </c>
      <c r="I145" s="9">
        <v>13856941519</v>
      </c>
      <c r="J145" s="9" t="s">
        <v>73</v>
      </c>
    </row>
    <row r="146" ht="40" customHeight="1" spans="1:10">
      <c r="A146" s="9">
        <v>40</v>
      </c>
      <c r="B146" s="9"/>
      <c r="C146" s="14" t="s">
        <v>203</v>
      </c>
      <c r="D146" s="12" t="s">
        <v>204</v>
      </c>
      <c r="E146" s="12">
        <v>20</v>
      </c>
      <c r="F146" s="12">
        <v>70</v>
      </c>
      <c r="G146" s="11">
        <v>70</v>
      </c>
      <c r="H146" s="9" t="s">
        <v>205</v>
      </c>
      <c r="I146" s="9">
        <v>13856045631</v>
      </c>
      <c r="J146" s="9" t="s">
        <v>73</v>
      </c>
    </row>
    <row r="147" ht="21" customHeight="1" spans="1:10">
      <c r="A147" s="9">
        <v>41</v>
      </c>
      <c r="B147" s="9"/>
      <c r="C147" s="14" t="s">
        <v>206</v>
      </c>
      <c r="D147" s="12" t="s">
        <v>207</v>
      </c>
      <c r="E147" s="12">
        <v>16</v>
      </c>
      <c r="F147" s="12">
        <v>38</v>
      </c>
      <c r="G147" s="11">
        <v>39.6</v>
      </c>
      <c r="H147" s="9" t="s">
        <v>199</v>
      </c>
      <c r="I147" s="9">
        <v>19965239925</v>
      </c>
      <c r="J147" s="22" t="s">
        <v>16</v>
      </c>
    </row>
    <row r="148" ht="21" customHeight="1" spans="1:10">
      <c r="A148" s="9">
        <v>42</v>
      </c>
      <c r="B148" s="9"/>
      <c r="C148" s="14"/>
      <c r="D148" s="12" t="s">
        <v>208</v>
      </c>
      <c r="E148" s="12">
        <v>2</v>
      </c>
      <c r="F148" s="12">
        <v>1.6</v>
      </c>
      <c r="G148" s="11"/>
      <c r="H148" s="9"/>
      <c r="I148" s="9"/>
      <c r="J148" s="35"/>
    </row>
    <row r="149" ht="21" customHeight="1" spans="1:10">
      <c r="A149" s="51" t="s">
        <v>209</v>
      </c>
      <c r="B149" s="52"/>
      <c r="C149" s="52"/>
      <c r="D149" s="52"/>
      <c r="E149" s="52"/>
      <c r="F149" s="52"/>
      <c r="G149" s="52"/>
      <c r="H149" s="52"/>
      <c r="I149" s="52"/>
      <c r="J149" s="52"/>
    </row>
    <row r="150" ht="21" customHeight="1" spans="1:10">
      <c r="A150" s="8">
        <v>1</v>
      </c>
      <c r="B150" s="63" t="s">
        <v>210</v>
      </c>
      <c r="C150" s="10" t="s">
        <v>211</v>
      </c>
      <c r="D150" s="12" t="s">
        <v>212</v>
      </c>
      <c r="E150" s="12">
        <v>1</v>
      </c>
      <c r="F150" s="12">
        <v>8.5</v>
      </c>
      <c r="G150" s="12">
        <v>55</v>
      </c>
      <c r="H150" s="9" t="s">
        <v>213</v>
      </c>
      <c r="I150" s="9">
        <v>15856500662</v>
      </c>
      <c r="J150" s="9" t="s">
        <v>47</v>
      </c>
    </row>
    <row r="151" ht="21" customHeight="1" spans="1:10">
      <c r="A151" s="8">
        <v>2</v>
      </c>
      <c r="B151" s="64"/>
      <c r="C151" s="10"/>
      <c r="D151" s="12" t="s">
        <v>214</v>
      </c>
      <c r="E151" s="12">
        <v>1</v>
      </c>
      <c r="F151" s="12">
        <v>5</v>
      </c>
      <c r="G151" s="12"/>
      <c r="H151" s="9"/>
      <c r="I151" s="9"/>
      <c r="J151" s="9"/>
    </row>
    <row r="152" ht="21" customHeight="1" spans="1:10">
      <c r="A152" s="8">
        <v>3</v>
      </c>
      <c r="B152" s="64"/>
      <c r="C152" s="10"/>
      <c r="D152" s="12" t="s">
        <v>215</v>
      </c>
      <c r="E152" s="12">
        <v>1</v>
      </c>
      <c r="F152" s="12">
        <v>9.2</v>
      </c>
      <c r="G152" s="12"/>
      <c r="H152" s="9"/>
      <c r="I152" s="9"/>
      <c r="J152" s="9"/>
    </row>
    <row r="153" ht="21" customHeight="1" spans="1:10">
      <c r="A153" s="8">
        <v>4</v>
      </c>
      <c r="B153" s="64"/>
      <c r="C153" s="10"/>
      <c r="D153" s="12" t="s">
        <v>216</v>
      </c>
      <c r="E153" s="12">
        <v>1</v>
      </c>
      <c r="F153" s="12">
        <v>6.5</v>
      </c>
      <c r="G153" s="12"/>
      <c r="H153" s="9"/>
      <c r="I153" s="9"/>
      <c r="J153" s="9"/>
    </row>
    <row r="154" ht="21" customHeight="1" spans="1:10">
      <c r="A154" s="8">
        <v>5</v>
      </c>
      <c r="B154" s="64"/>
      <c r="C154" s="10"/>
      <c r="D154" s="12" t="s">
        <v>217</v>
      </c>
      <c r="E154" s="12">
        <v>1</v>
      </c>
      <c r="F154" s="12">
        <v>8.4</v>
      </c>
      <c r="G154" s="12"/>
      <c r="H154" s="9"/>
      <c r="I154" s="9"/>
      <c r="J154" s="9"/>
    </row>
    <row r="155" ht="21" customHeight="1" spans="1:10">
      <c r="A155" s="8">
        <v>6</v>
      </c>
      <c r="B155" s="64"/>
      <c r="C155" s="10"/>
      <c r="D155" s="12" t="s">
        <v>218</v>
      </c>
      <c r="E155" s="12">
        <v>1</v>
      </c>
      <c r="F155" s="12">
        <v>7.8</v>
      </c>
      <c r="G155" s="12"/>
      <c r="H155" s="9"/>
      <c r="I155" s="9"/>
      <c r="J155" s="9"/>
    </row>
    <row r="156" ht="21" customHeight="1" spans="1:10">
      <c r="A156" s="8">
        <v>7</v>
      </c>
      <c r="B156" s="64"/>
      <c r="C156" s="10"/>
      <c r="D156" s="12" t="s">
        <v>219</v>
      </c>
      <c r="E156" s="12">
        <v>1</v>
      </c>
      <c r="F156" s="12">
        <v>9.6</v>
      </c>
      <c r="G156" s="12"/>
      <c r="H156" s="9"/>
      <c r="I156" s="9"/>
      <c r="J156" s="9"/>
    </row>
    <row r="157" ht="21" customHeight="1" spans="1:10">
      <c r="A157" s="8">
        <v>8</v>
      </c>
      <c r="B157" s="64"/>
      <c r="C157" s="10" t="s">
        <v>220</v>
      </c>
      <c r="D157" s="12" t="s">
        <v>221</v>
      </c>
      <c r="E157" s="12">
        <v>3</v>
      </c>
      <c r="F157" s="12">
        <v>0.3</v>
      </c>
      <c r="G157" s="12">
        <f>SUM(F157:F162)</f>
        <v>18.5</v>
      </c>
      <c r="H157" s="9" t="s">
        <v>222</v>
      </c>
      <c r="I157" s="9">
        <v>13635602959</v>
      </c>
      <c r="J157" s="22" t="s">
        <v>47</v>
      </c>
    </row>
    <row r="158" ht="21" customHeight="1" spans="1:10">
      <c r="A158" s="8">
        <v>9</v>
      </c>
      <c r="B158" s="64"/>
      <c r="C158" s="10"/>
      <c r="D158" s="12" t="s">
        <v>223</v>
      </c>
      <c r="E158" s="12">
        <v>1</v>
      </c>
      <c r="F158" s="12">
        <v>4</v>
      </c>
      <c r="G158" s="12"/>
      <c r="H158" s="9"/>
      <c r="I158" s="9"/>
      <c r="J158" s="26"/>
    </row>
    <row r="159" ht="21" customHeight="1" spans="1:10">
      <c r="A159" s="8">
        <v>10</v>
      </c>
      <c r="B159" s="64"/>
      <c r="C159" s="10"/>
      <c r="D159" s="12" t="s">
        <v>224</v>
      </c>
      <c r="E159" s="12">
        <v>1</v>
      </c>
      <c r="F159" s="12">
        <v>2</v>
      </c>
      <c r="G159" s="12"/>
      <c r="H159" s="9"/>
      <c r="I159" s="9"/>
      <c r="J159" s="26"/>
    </row>
    <row r="160" ht="21" customHeight="1" spans="1:10">
      <c r="A160" s="8">
        <v>11</v>
      </c>
      <c r="B160" s="64"/>
      <c r="C160" s="10"/>
      <c r="D160" s="12" t="s">
        <v>112</v>
      </c>
      <c r="E160" s="12">
        <v>1</v>
      </c>
      <c r="F160" s="12">
        <v>1</v>
      </c>
      <c r="G160" s="12"/>
      <c r="H160" s="9"/>
      <c r="I160" s="9"/>
      <c r="J160" s="26"/>
    </row>
    <row r="161" ht="21" customHeight="1" spans="1:10">
      <c r="A161" s="8">
        <v>12</v>
      </c>
      <c r="B161" s="64"/>
      <c r="C161" s="10"/>
      <c r="D161" s="12" t="s">
        <v>225</v>
      </c>
      <c r="E161" s="12">
        <v>1</v>
      </c>
      <c r="F161" s="12">
        <v>4.2</v>
      </c>
      <c r="G161" s="12"/>
      <c r="H161" s="9"/>
      <c r="I161" s="9"/>
      <c r="J161" s="26"/>
    </row>
    <row r="162" ht="21" customHeight="1" spans="1:10">
      <c r="A162" s="8">
        <v>13</v>
      </c>
      <c r="B162" s="64"/>
      <c r="C162" s="10"/>
      <c r="D162" s="12" t="s">
        <v>226</v>
      </c>
      <c r="E162" s="12">
        <v>1</v>
      </c>
      <c r="F162" s="12">
        <v>7</v>
      </c>
      <c r="G162" s="12"/>
      <c r="H162" s="9"/>
      <c r="I162" s="9"/>
      <c r="J162" s="26"/>
    </row>
    <row r="163" ht="21" customHeight="1" spans="1:10">
      <c r="A163" s="8">
        <v>14</v>
      </c>
      <c r="B163" s="64"/>
      <c r="C163" s="12" t="s">
        <v>227</v>
      </c>
      <c r="D163" s="12" t="s">
        <v>228</v>
      </c>
      <c r="E163" s="12">
        <v>6</v>
      </c>
      <c r="F163" s="12">
        <v>4.5</v>
      </c>
      <c r="G163" s="9">
        <v>15.5</v>
      </c>
      <c r="H163" s="8" t="s">
        <v>229</v>
      </c>
      <c r="I163" s="8">
        <v>18019960212</v>
      </c>
      <c r="J163" s="26"/>
    </row>
    <row r="164" ht="21" customHeight="1" spans="1:10">
      <c r="A164" s="8">
        <v>15</v>
      </c>
      <c r="B164" s="64"/>
      <c r="C164" s="12"/>
      <c r="D164" s="12" t="s">
        <v>230</v>
      </c>
      <c r="E164" s="12">
        <v>2</v>
      </c>
      <c r="F164" s="12">
        <v>11</v>
      </c>
      <c r="G164" s="9"/>
      <c r="H164" s="8"/>
      <c r="I164" s="8"/>
      <c r="J164" s="26"/>
    </row>
    <row r="165" ht="21" customHeight="1" spans="1:10">
      <c r="A165" s="8">
        <v>17</v>
      </c>
      <c r="B165" s="64"/>
      <c r="C165" s="65" t="s">
        <v>231</v>
      </c>
      <c r="D165" s="12" t="s">
        <v>232</v>
      </c>
      <c r="E165" s="12">
        <v>1</v>
      </c>
      <c r="F165" s="12">
        <v>0.85</v>
      </c>
      <c r="G165" s="21">
        <v>28</v>
      </c>
      <c r="H165" s="22" t="s">
        <v>233</v>
      </c>
      <c r="I165" s="22">
        <v>13855103923</v>
      </c>
      <c r="J165" s="22" t="s">
        <v>16</v>
      </c>
    </row>
    <row r="166" ht="21" customHeight="1" spans="1:10">
      <c r="A166" s="8">
        <v>18</v>
      </c>
      <c r="B166" s="64"/>
      <c r="C166" s="66"/>
      <c r="D166" s="12" t="s">
        <v>234</v>
      </c>
      <c r="E166" s="12">
        <v>1</v>
      </c>
      <c r="F166" s="12">
        <v>0.4</v>
      </c>
      <c r="G166" s="25"/>
      <c r="H166" s="26"/>
      <c r="I166" s="26"/>
      <c r="J166" s="26"/>
    </row>
    <row r="167" ht="21" customHeight="1" spans="1:10">
      <c r="A167" s="8">
        <v>19</v>
      </c>
      <c r="B167" s="64"/>
      <c r="C167" s="66"/>
      <c r="D167" s="12" t="s">
        <v>221</v>
      </c>
      <c r="E167" s="12">
        <v>2</v>
      </c>
      <c r="F167" s="12">
        <v>0.38</v>
      </c>
      <c r="G167" s="25"/>
      <c r="H167" s="26"/>
      <c r="I167" s="26"/>
      <c r="J167" s="26"/>
    </row>
    <row r="168" ht="21" customHeight="1" spans="1:10">
      <c r="A168" s="8">
        <v>20</v>
      </c>
      <c r="B168" s="64"/>
      <c r="C168" s="66"/>
      <c r="D168" s="12" t="s">
        <v>235</v>
      </c>
      <c r="E168" s="12">
        <v>1</v>
      </c>
      <c r="F168" s="12">
        <v>7.5</v>
      </c>
      <c r="G168" s="25"/>
      <c r="H168" s="26"/>
      <c r="I168" s="26"/>
      <c r="J168" s="26"/>
    </row>
    <row r="169" ht="21" customHeight="1" spans="1:10">
      <c r="A169" s="8">
        <v>21</v>
      </c>
      <c r="B169" s="64"/>
      <c r="C169" s="66"/>
      <c r="D169" s="12" t="s">
        <v>236</v>
      </c>
      <c r="E169" s="12">
        <v>1</v>
      </c>
      <c r="F169" s="12">
        <v>0.4</v>
      </c>
      <c r="G169" s="25"/>
      <c r="H169" s="26"/>
      <c r="I169" s="26"/>
      <c r="J169" s="26"/>
    </row>
    <row r="170" ht="21" customHeight="1" spans="1:10">
      <c r="A170" s="8">
        <v>22</v>
      </c>
      <c r="B170" s="64"/>
      <c r="C170" s="66"/>
      <c r="D170" s="12" t="s">
        <v>237</v>
      </c>
      <c r="E170" s="12">
        <v>1</v>
      </c>
      <c r="F170" s="12">
        <v>1</v>
      </c>
      <c r="G170" s="25"/>
      <c r="H170" s="26"/>
      <c r="I170" s="26"/>
      <c r="J170" s="26"/>
    </row>
    <row r="171" ht="21" customHeight="1" spans="1:10">
      <c r="A171" s="8">
        <v>23</v>
      </c>
      <c r="B171" s="64"/>
      <c r="C171" s="66"/>
      <c r="D171" s="12" t="s">
        <v>238</v>
      </c>
      <c r="E171" s="12">
        <v>2</v>
      </c>
      <c r="F171" s="12">
        <v>2</v>
      </c>
      <c r="G171" s="25"/>
      <c r="H171" s="26"/>
      <c r="I171" s="26"/>
      <c r="J171" s="26"/>
    </row>
    <row r="172" ht="21" customHeight="1" spans="1:10">
      <c r="A172" s="8">
        <v>24</v>
      </c>
      <c r="B172" s="64"/>
      <c r="C172" s="66"/>
      <c r="D172" s="12" t="s">
        <v>239</v>
      </c>
      <c r="E172" s="12">
        <v>3</v>
      </c>
      <c r="F172" s="12">
        <v>1.5</v>
      </c>
      <c r="G172" s="25"/>
      <c r="H172" s="26"/>
      <c r="I172" s="26"/>
      <c r="J172" s="26"/>
    </row>
    <row r="173" ht="21" customHeight="1" spans="1:10">
      <c r="A173" s="8">
        <v>25</v>
      </c>
      <c r="B173" s="64"/>
      <c r="C173" s="66"/>
      <c r="D173" s="12" t="s">
        <v>240</v>
      </c>
      <c r="E173" s="12">
        <v>10</v>
      </c>
      <c r="F173" s="12">
        <v>3</v>
      </c>
      <c r="G173" s="25"/>
      <c r="H173" s="26"/>
      <c r="I173" s="26"/>
      <c r="J173" s="26"/>
    </row>
    <row r="174" ht="21" customHeight="1" spans="1:10">
      <c r="A174" s="8">
        <v>26</v>
      </c>
      <c r="B174" s="64"/>
      <c r="C174" s="66"/>
      <c r="D174" s="12" t="s">
        <v>241</v>
      </c>
      <c r="E174" s="12">
        <v>10</v>
      </c>
      <c r="F174" s="12">
        <v>3</v>
      </c>
      <c r="G174" s="25"/>
      <c r="H174" s="26"/>
      <c r="I174" s="26"/>
      <c r="J174" s="26"/>
    </row>
    <row r="175" ht="21" customHeight="1" spans="1:10">
      <c r="A175" s="8">
        <v>27</v>
      </c>
      <c r="B175" s="64"/>
      <c r="C175" s="66"/>
      <c r="D175" s="12" t="s">
        <v>75</v>
      </c>
      <c r="E175" s="12">
        <v>1</v>
      </c>
      <c r="F175" s="12">
        <v>2.27</v>
      </c>
      <c r="G175" s="25"/>
      <c r="H175" s="26"/>
      <c r="I175" s="26"/>
      <c r="J175" s="26"/>
    </row>
    <row r="176" ht="21" customHeight="1" spans="1:10">
      <c r="A176" s="8">
        <v>28</v>
      </c>
      <c r="B176" s="64"/>
      <c r="C176" s="67"/>
      <c r="D176" s="12" t="s">
        <v>242</v>
      </c>
      <c r="E176" s="12">
        <v>3</v>
      </c>
      <c r="F176" s="12">
        <v>5.7</v>
      </c>
      <c r="G176" s="68"/>
      <c r="H176" s="35"/>
      <c r="I176" s="35"/>
      <c r="J176" s="35"/>
    </row>
    <row r="177" ht="21" customHeight="1" spans="1:10">
      <c r="A177" s="8">
        <v>29</v>
      </c>
      <c r="B177" s="64"/>
      <c r="C177" s="65" t="s">
        <v>243</v>
      </c>
      <c r="D177" s="12" t="s">
        <v>244</v>
      </c>
      <c r="E177" s="12">
        <v>1</v>
      </c>
      <c r="F177" s="12">
        <v>5.7</v>
      </c>
      <c r="G177" s="21">
        <v>80</v>
      </c>
      <c r="H177" s="22" t="s">
        <v>245</v>
      </c>
      <c r="I177" s="22">
        <v>18130016386</v>
      </c>
      <c r="J177" s="22" t="s">
        <v>16</v>
      </c>
    </row>
    <row r="178" ht="21" customHeight="1" spans="1:10">
      <c r="A178" s="8">
        <v>30</v>
      </c>
      <c r="B178" s="64"/>
      <c r="C178" s="66"/>
      <c r="D178" s="12" t="s">
        <v>246</v>
      </c>
      <c r="E178" s="12">
        <v>1</v>
      </c>
      <c r="F178" s="12">
        <v>6.2</v>
      </c>
      <c r="G178" s="25"/>
      <c r="H178" s="26"/>
      <c r="I178" s="26"/>
      <c r="J178" s="26"/>
    </row>
    <row r="179" ht="21" customHeight="1" spans="1:10">
      <c r="A179" s="8">
        <v>31</v>
      </c>
      <c r="B179" s="64"/>
      <c r="C179" s="66"/>
      <c r="D179" s="12" t="s">
        <v>247</v>
      </c>
      <c r="E179" s="12">
        <v>1</v>
      </c>
      <c r="F179" s="12">
        <v>2</v>
      </c>
      <c r="G179" s="25"/>
      <c r="H179" s="26"/>
      <c r="I179" s="26"/>
      <c r="J179" s="26"/>
    </row>
    <row r="180" ht="21" customHeight="1" spans="1:10">
      <c r="A180" s="8">
        <v>32</v>
      </c>
      <c r="B180" s="64"/>
      <c r="C180" s="66"/>
      <c r="D180" s="12" t="s">
        <v>248</v>
      </c>
      <c r="E180" s="12">
        <v>2</v>
      </c>
      <c r="F180" s="12">
        <v>0.66</v>
      </c>
      <c r="G180" s="25"/>
      <c r="H180" s="26"/>
      <c r="I180" s="26"/>
      <c r="J180" s="26"/>
    </row>
    <row r="181" ht="21" customHeight="1" spans="1:10">
      <c r="A181" s="8">
        <v>33</v>
      </c>
      <c r="B181" s="64"/>
      <c r="C181" s="66"/>
      <c r="D181" s="12" t="s">
        <v>249</v>
      </c>
      <c r="E181" s="12">
        <v>1</v>
      </c>
      <c r="F181" s="12">
        <v>0.15</v>
      </c>
      <c r="G181" s="25"/>
      <c r="H181" s="26"/>
      <c r="I181" s="26"/>
      <c r="J181" s="26"/>
    </row>
    <row r="182" ht="21" customHeight="1" spans="1:10">
      <c r="A182" s="8">
        <v>34</v>
      </c>
      <c r="B182" s="64"/>
      <c r="C182" s="66"/>
      <c r="D182" s="12" t="s">
        <v>238</v>
      </c>
      <c r="E182" s="12">
        <v>3</v>
      </c>
      <c r="F182" s="12">
        <v>3</v>
      </c>
      <c r="G182" s="25"/>
      <c r="H182" s="26"/>
      <c r="I182" s="26"/>
      <c r="J182" s="26"/>
    </row>
    <row r="183" ht="21" customHeight="1" spans="1:10">
      <c r="A183" s="8">
        <v>35</v>
      </c>
      <c r="B183" s="64"/>
      <c r="C183" s="66"/>
      <c r="D183" s="12" t="s">
        <v>250</v>
      </c>
      <c r="E183" s="12">
        <v>1</v>
      </c>
      <c r="F183" s="12">
        <v>7.6</v>
      </c>
      <c r="G183" s="25"/>
      <c r="H183" s="26"/>
      <c r="I183" s="26"/>
      <c r="J183" s="26"/>
    </row>
    <row r="184" ht="21" customHeight="1" spans="1:10">
      <c r="A184" s="8">
        <v>36</v>
      </c>
      <c r="B184" s="64"/>
      <c r="C184" s="66"/>
      <c r="D184" s="12" t="s">
        <v>251</v>
      </c>
      <c r="E184" s="12">
        <v>1</v>
      </c>
      <c r="F184" s="12">
        <v>1.6</v>
      </c>
      <c r="G184" s="25"/>
      <c r="H184" s="26"/>
      <c r="I184" s="26"/>
      <c r="J184" s="26"/>
    </row>
    <row r="185" ht="21" customHeight="1" spans="1:10">
      <c r="A185" s="8">
        <v>37</v>
      </c>
      <c r="B185" s="64"/>
      <c r="C185" s="66"/>
      <c r="D185" s="12" t="s">
        <v>252</v>
      </c>
      <c r="E185" s="12">
        <v>1</v>
      </c>
      <c r="F185" s="12">
        <v>0.84</v>
      </c>
      <c r="G185" s="25"/>
      <c r="H185" s="26"/>
      <c r="I185" s="26"/>
      <c r="J185" s="26"/>
    </row>
    <row r="186" ht="21" customHeight="1" spans="1:10">
      <c r="A186" s="8">
        <v>38</v>
      </c>
      <c r="B186" s="64"/>
      <c r="C186" s="66"/>
      <c r="D186" s="12" t="s">
        <v>253</v>
      </c>
      <c r="E186" s="12">
        <v>1</v>
      </c>
      <c r="F186" s="12">
        <v>22.4</v>
      </c>
      <c r="G186" s="25"/>
      <c r="H186" s="26"/>
      <c r="I186" s="26"/>
      <c r="J186" s="26"/>
    </row>
    <row r="187" ht="21" customHeight="1" spans="1:10">
      <c r="A187" s="8">
        <v>39</v>
      </c>
      <c r="B187" s="64"/>
      <c r="C187" s="66"/>
      <c r="D187" s="12" t="s">
        <v>254</v>
      </c>
      <c r="E187" s="12">
        <v>1</v>
      </c>
      <c r="F187" s="12">
        <v>0.45</v>
      </c>
      <c r="G187" s="25"/>
      <c r="H187" s="26"/>
      <c r="I187" s="26"/>
      <c r="J187" s="26"/>
    </row>
    <row r="188" ht="21" customHeight="1" spans="1:10">
      <c r="A188" s="8">
        <v>40</v>
      </c>
      <c r="B188" s="64"/>
      <c r="C188" s="66"/>
      <c r="D188" s="12" t="s">
        <v>255</v>
      </c>
      <c r="E188" s="12">
        <v>1</v>
      </c>
      <c r="F188" s="12">
        <v>0.4</v>
      </c>
      <c r="G188" s="25"/>
      <c r="H188" s="26"/>
      <c r="I188" s="26"/>
      <c r="J188" s="26"/>
    </row>
    <row r="189" ht="21" customHeight="1" spans="1:10">
      <c r="A189" s="8">
        <v>41</v>
      </c>
      <c r="B189" s="64"/>
      <c r="C189" s="66"/>
      <c r="D189" s="12" t="s">
        <v>75</v>
      </c>
      <c r="E189" s="12">
        <v>1</v>
      </c>
      <c r="F189" s="12">
        <v>2</v>
      </c>
      <c r="G189" s="25"/>
      <c r="H189" s="26"/>
      <c r="I189" s="26"/>
      <c r="J189" s="26"/>
    </row>
    <row r="190" ht="21" customHeight="1" spans="1:10">
      <c r="A190" s="8">
        <v>42</v>
      </c>
      <c r="B190" s="64"/>
      <c r="C190" s="67"/>
      <c r="D190" s="12" t="s">
        <v>256</v>
      </c>
      <c r="E190" s="12">
        <v>1</v>
      </c>
      <c r="F190" s="12">
        <v>27</v>
      </c>
      <c r="G190" s="68"/>
      <c r="H190" s="35"/>
      <c r="I190" s="35"/>
      <c r="J190" s="35"/>
    </row>
    <row r="191" ht="21" customHeight="1" spans="1:10">
      <c r="A191" s="8">
        <v>43</v>
      </c>
      <c r="B191" s="64"/>
      <c r="C191" s="20" t="s">
        <v>257</v>
      </c>
      <c r="D191" s="12" t="s">
        <v>258</v>
      </c>
      <c r="E191" s="12">
        <v>8</v>
      </c>
      <c r="F191" s="12">
        <v>4.8</v>
      </c>
      <c r="G191" s="21">
        <f>SUM(F191:F200)</f>
        <v>50</v>
      </c>
      <c r="H191" s="22" t="s">
        <v>259</v>
      </c>
      <c r="I191" s="22">
        <v>13856905508</v>
      </c>
      <c r="J191" s="22" t="s">
        <v>47</v>
      </c>
    </row>
    <row r="192" ht="21" customHeight="1" spans="1:10">
      <c r="A192" s="8">
        <v>44</v>
      </c>
      <c r="B192" s="64"/>
      <c r="C192" s="24"/>
      <c r="D192" s="12" t="s">
        <v>260</v>
      </c>
      <c r="E192" s="12">
        <v>2</v>
      </c>
      <c r="F192" s="12">
        <v>0.8</v>
      </c>
      <c r="G192" s="25"/>
      <c r="H192" s="26"/>
      <c r="I192" s="26"/>
      <c r="J192" s="26"/>
    </row>
    <row r="193" ht="21" customHeight="1" spans="1:10">
      <c r="A193" s="8">
        <v>45</v>
      </c>
      <c r="B193" s="64"/>
      <c r="C193" s="24"/>
      <c r="D193" s="12" t="s">
        <v>261</v>
      </c>
      <c r="E193" s="12">
        <v>2</v>
      </c>
      <c r="F193" s="12">
        <v>0.4</v>
      </c>
      <c r="G193" s="25"/>
      <c r="H193" s="26"/>
      <c r="I193" s="26"/>
      <c r="J193" s="26"/>
    </row>
    <row r="194" ht="21" customHeight="1" spans="1:10">
      <c r="A194" s="8">
        <v>46</v>
      </c>
      <c r="B194" s="64"/>
      <c r="C194" s="24"/>
      <c r="D194" s="12" t="s">
        <v>262</v>
      </c>
      <c r="E194" s="12">
        <v>2</v>
      </c>
      <c r="F194" s="12">
        <v>18</v>
      </c>
      <c r="G194" s="25"/>
      <c r="H194" s="26"/>
      <c r="I194" s="26"/>
      <c r="J194" s="26"/>
    </row>
    <row r="195" ht="21" customHeight="1" spans="1:10">
      <c r="A195" s="8">
        <v>47</v>
      </c>
      <c r="B195" s="64"/>
      <c r="C195" s="24"/>
      <c r="D195" s="12" t="s">
        <v>263</v>
      </c>
      <c r="E195" s="12">
        <v>1</v>
      </c>
      <c r="F195" s="12">
        <v>5.8</v>
      </c>
      <c r="G195" s="25"/>
      <c r="H195" s="26"/>
      <c r="I195" s="26"/>
      <c r="J195" s="26"/>
    </row>
    <row r="196" ht="21" customHeight="1" spans="1:10">
      <c r="A196" s="8">
        <v>48</v>
      </c>
      <c r="B196" s="64"/>
      <c r="C196" s="24"/>
      <c r="D196" s="12" t="s">
        <v>264</v>
      </c>
      <c r="E196" s="12">
        <v>2</v>
      </c>
      <c r="F196" s="12">
        <v>8.2</v>
      </c>
      <c r="G196" s="25"/>
      <c r="H196" s="26"/>
      <c r="I196" s="26"/>
      <c r="J196" s="26"/>
    </row>
    <row r="197" ht="21" customHeight="1" spans="1:10">
      <c r="A197" s="8">
        <v>49</v>
      </c>
      <c r="B197" s="64"/>
      <c r="C197" s="24"/>
      <c r="D197" s="12" t="s">
        <v>265</v>
      </c>
      <c r="E197" s="12">
        <v>1</v>
      </c>
      <c r="F197" s="12">
        <v>6</v>
      </c>
      <c r="G197" s="25"/>
      <c r="H197" s="26"/>
      <c r="I197" s="26"/>
      <c r="J197" s="26"/>
    </row>
    <row r="198" ht="21" customHeight="1" spans="1:10">
      <c r="A198" s="8">
        <v>50</v>
      </c>
      <c r="B198" s="64"/>
      <c r="C198" s="24"/>
      <c r="D198" s="12" t="s">
        <v>266</v>
      </c>
      <c r="E198" s="12">
        <v>1</v>
      </c>
      <c r="F198" s="12">
        <v>4.9</v>
      </c>
      <c r="G198" s="25"/>
      <c r="H198" s="26"/>
      <c r="I198" s="26"/>
      <c r="J198" s="26"/>
    </row>
    <row r="199" ht="21" customHeight="1" spans="1:10">
      <c r="A199" s="8">
        <v>51</v>
      </c>
      <c r="B199" s="64"/>
      <c r="C199" s="24"/>
      <c r="D199" s="12" t="s">
        <v>267</v>
      </c>
      <c r="E199" s="12">
        <v>1</v>
      </c>
      <c r="F199" s="12">
        <v>0.4</v>
      </c>
      <c r="G199" s="25"/>
      <c r="H199" s="26"/>
      <c r="I199" s="26"/>
      <c r="J199" s="26"/>
    </row>
    <row r="200" ht="21" customHeight="1" spans="1:10">
      <c r="A200" s="8">
        <v>52</v>
      </c>
      <c r="B200" s="64"/>
      <c r="C200" s="24"/>
      <c r="D200" s="10" t="s">
        <v>268</v>
      </c>
      <c r="E200" s="12">
        <v>2</v>
      </c>
      <c r="F200" s="12">
        <v>0.7</v>
      </c>
      <c r="G200" s="25"/>
      <c r="H200" s="26"/>
      <c r="I200" s="26"/>
      <c r="J200" s="35"/>
    </row>
    <row r="201" ht="21" customHeight="1" spans="1:10">
      <c r="A201" s="8">
        <v>53</v>
      </c>
      <c r="B201" s="64"/>
      <c r="C201" s="69" t="s">
        <v>269</v>
      </c>
      <c r="D201" s="12" t="s">
        <v>270</v>
      </c>
      <c r="E201" s="12">
        <v>8</v>
      </c>
      <c r="F201" s="12">
        <v>9.53</v>
      </c>
      <c r="G201" s="70">
        <v>28</v>
      </c>
      <c r="H201" s="71" t="s">
        <v>271</v>
      </c>
      <c r="I201" s="80">
        <v>13966749787</v>
      </c>
      <c r="J201" s="22" t="s">
        <v>73</v>
      </c>
    </row>
    <row r="202" ht="21" customHeight="1" spans="1:10">
      <c r="A202" s="8">
        <v>54</v>
      </c>
      <c r="B202" s="64"/>
      <c r="C202" s="72"/>
      <c r="D202" s="12" t="s">
        <v>272</v>
      </c>
      <c r="E202" s="12">
        <v>6</v>
      </c>
      <c r="F202" s="12">
        <v>0.6</v>
      </c>
      <c r="G202" s="73"/>
      <c r="H202" s="74"/>
      <c r="I202" s="81"/>
      <c r="J202" s="26"/>
    </row>
    <row r="203" ht="21" customHeight="1" spans="1:10">
      <c r="A203" s="8">
        <v>55</v>
      </c>
      <c r="B203" s="64"/>
      <c r="C203" s="72"/>
      <c r="D203" s="12" t="s">
        <v>273</v>
      </c>
      <c r="E203" s="12">
        <v>1</v>
      </c>
      <c r="F203" s="12">
        <v>1.5</v>
      </c>
      <c r="G203" s="73"/>
      <c r="H203" s="74"/>
      <c r="I203" s="81"/>
      <c r="J203" s="26"/>
    </row>
    <row r="204" ht="21" customHeight="1" spans="1:10">
      <c r="A204" s="8">
        <v>56</v>
      </c>
      <c r="B204" s="64"/>
      <c r="C204" s="72"/>
      <c r="D204" s="12" t="s">
        <v>274</v>
      </c>
      <c r="E204" s="12">
        <v>2</v>
      </c>
      <c r="F204" s="12">
        <v>0.2</v>
      </c>
      <c r="G204" s="73"/>
      <c r="H204" s="74"/>
      <c r="I204" s="81"/>
      <c r="J204" s="26"/>
    </row>
    <row r="205" ht="21" customHeight="1" spans="1:10">
      <c r="A205" s="8">
        <v>57</v>
      </c>
      <c r="B205" s="64"/>
      <c r="C205" s="72"/>
      <c r="D205" s="12" t="s">
        <v>272</v>
      </c>
      <c r="E205" s="12">
        <v>9</v>
      </c>
      <c r="F205" s="12">
        <v>0.9</v>
      </c>
      <c r="G205" s="73"/>
      <c r="H205" s="74"/>
      <c r="I205" s="81"/>
      <c r="J205" s="26"/>
    </row>
    <row r="206" ht="21" customHeight="1" spans="1:10">
      <c r="A206" s="8">
        <v>58</v>
      </c>
      <c r="B206" s="64"/>
      <c r="C206" s="72"/>
      <c r="D206" s="12" t="s">
        <v>275</v>
      </c>
      <c r="E206" s="12">
        <v>6</v>
      </c>
      <c r="F206" s="12">
        <v>1.02</v>
      </c>
      <c r="G206" s="73"/>
      <c r="H206" s="74"/>
      <c r="I206" s="81"/>
      <c r="J206" s="26"/>
    </row>
    <row r="207" ht="21" customHeight="1" spans="1:10">
      <c r="A207" s="8">
        <v>59</v>
      </c>
      <c r="B207" s="64"/>
      <c r="C207" s="72"/>
      <c r="D207" s="12" t="s">
        <v>276</v>
      </c>
      <c r="E207" s="12">
        <v>1</v>
      </c>
      <c r="F207" s="12">
        <v>2.4</v>
      </c>
      <c r="G207" s="73"/>
      <c r="H207" s="74"/>
      <c r="I207" s="81"/>
      <c r="J207" s="26"/>
    </row>
    <row r="208" ht="21" customHeight="1" spans="1:10">
      <c r="A208" s="8">
        <v>60</v>
      </c>
      <c r="B208" s="64"/>
      <c r="C208" s="72"/>
      <c r="D208" s="12" t="s">
        <v>277</v>
      </c>
      <c r="E208" s="12">
        <v>1</v>
      </c>
      <c r="F208" s="12">
        <v>0.1</v>
      </c>
      <c r="G208" s="73"/>
      <c r="H208" s="74"/>
      <c r="I208" s="81"/>
      <c r="J208" s="26"/>
    </row>
    <row r="209" ht="21" customHeight="1" spans="1:10">
      <c r="A209" s="8">
        <v>61</v>
      </c>
      <c r="B209" s="64"/>
      <c r="C209" s="72"/>
      <c r="D209" s="12" t="s">
        <v>278</v>
      </c>
      <c r="E209" s="12">
        <v>8</v>
      </c>
      <c r="F209" s="12">
        <v>2</v>
      </c>
      <c r="G209" s="73"/>
      <c r="H209" s="74"/>
      <c r="I209" s="81"/>
      <c r="J209" s="26"/>
    </row>
    <row r="210" ht="21" customHeight="1" spans="1:10">
      <c r="A210" s="8">
        <v>62</v>
      </c>
      <c r="B210" s="64"/>
      <c r="C210" s="72"/>
      <c r="D210" s="12" t="s">
        <v>279</v>
      </c>
      <c r="E210" s="12">
        <v>1</v>
      </c>
      <c r="F210" s="12">
        <v>0.15</v>
      </c>
      <c r="G210" s="73"/>
      <c r="H210" s="74"/>
      <c r="I210" s="81"/>
      <c r="J210" s="26"/>
    </row>
    <row r="211" ht="21" customHeight="1" spans="1:10">
      <c r="A211" s="8">
        <v>63</v>
      </c>
      <c r="B211" s="64"/>
      <c r="C211" s="72"/>
      <c r="D211" s="12" t="s">
        <v>280</v>
      </c>
      <c r="E211" s="12">
        <v>12</v>
      </c>
      <c r="F211" s="12">
        <v>9.6</v>
      </c>
      <c r="G211" s="73"/>
      <c r="H211" s="75"/>
      <c r="I211" s="82"/>
      <c r="J211" s="35"/>
    </row>
    <row r="212" ht="21" customHeight="1" spans="1:10">
      <c r="A212" s="8">
        <v>64</v>
      </c>
      <c r="B212" s="76"/>
      <c r="C212" s="77"/>
      <c r="D212" s="12" t="s">
        <v>281</v>
      </c>
      <c r="E212" s="12">
        <v>1</v>
      </c>
      <c r="F212" s="12">
        <v>95</v>
      </c>
      <c r="G212" s="12">
        <v>95</v>
      </c>
      <c r="H212" s="9" t="s">
        <v>271</v>
      </c>
      <c r="I212" s="9">
        <v>13966749787</v>
      </c>
      <c r="J212" s="9" t="s">
        <v>16</v>
      </c>
    </row>
    <row r="213" ht="21" customHeight="1" spans="1:10">
      <c r="A213" s="78" t="s">
        <v>282</v>
      </c>
      <c r="B213" s="79"/>
      <c r="C213" s="79"/>
      <c r="D213" s="79"/>
      <c r="E213" s="79"/>
      <c r="F213" s="79"/>
      <c r="G213" s="79"/>
      <c r="H213" s="79"/>
      <c r="I213" s="79"/>
      <c r="J213" s="83"/>
    </row>
    <row r="214" ht="21" customHeight="1" spans="1:10">
      <c r="A214" s="18">
        <v>1</v>
      </c>
      <c r="B214" s="22" t="s">
        <v>283</v>
      </c>
      <c r="C214" s="20" t="s">
        <v>284</v>
      </c>
      <c r="D214" s="12" t="s">
        <v>285</v>
      </c>
      <c r="E214" s="12">
        <v>25</v>
      </c>
      <c r="F214" s="12">
        <v>17.25</v>
      </c>
      <c r="G214" s="21">
        <v>32.47</v>
      </c>
      <c r="H214" s="63" t="s">
        <v>286</v>
      </c>
      <c r="I214" s="63">
        <v>13855102349</v>
      </c>
      <c r="J214" s="22" t="s">
        <v>73</v>
      </c>
    </row>
    <row r="215" ht="21" customHeight="1" spans="1:10">
      <c r="A215" s="8">
        <v>2</v>
      </c>
      <c r="B215" s="26"/>
      <c r="C215" s="24"/>
      <c r="D215" s="12" t="s">
        <v>287</v>
      </c>
      <c r="E215" s="12">
        <v>15</v>
      </c>
      <c r="F215" s="12">
        <v>10.965</v>
      </c>
      <c r="G215" s="25"/>
      <c r="H215" s="64"/>
      <c r="I215" s="64"/>
      <c r="J215" s="26"/>
    </row>
    <row r="216" ht="21" customHeight="1" spans="1:10">
      <c r="A216" s="8">
        <v>3</v>
      </c>
      <c r="B216" s="26"/>
      <c r="C216" s="24"/>
      <c r="D216" s="12" t="s">
        <v>288</v>
      </c>
      <c r="E216" s="12">
        <v>25</v>
      </c>
      <c r="F216" s="12">
        <v>4.25</v>
      </c>
      <c r="G216" s="25"/>
      <c r="H216" s="64"/>
      <c r="I216" s="64"/>
      <c r="J216" s="26"/>
    </row>
    <row r="217" ht="21" customHeight="1" spans="1:10">
      <c r="A217" s="8">
        <v>7</v>
      </c>
      <c r="B217" s="26"/>
      <c r="C217" s="21" t="s">
        <v>289</v>
      </c>
      <c r="D217" s="12" t="s">
        <v>290</v>
      </c>
      <c r="E217" s="12">
        <v>3</v>
      </c>
      <c r="F217" s="12">
        <v>27</v>
      </c>
      <c r="G217" s="63">
        <v>102.3</v>
      </c>
      <c r="H217" s="21" t="s">
        <v>291</v>
      </c>
      <c r="I217" s="21" t="s">
        <v>292</v>
      </c>
      <c r="J217" s="22" t="s">
        <v>47</v>
      </c>
    </row>
    <row r="218" ht="21" customHeight="1" spans="1:10">
      <c r="A218" s="18">
        <v>8</v>
      </c>
      <c r="B218" s="26"/>
      <c r="C218" s="25"/>
      <c r="D218" s="12" t="s">
        <v>293</v>
      </c>
      <c r="E218" s="12">
        <v>3</v>
      </c>
      <c r="F218" s="12">
        <v>2.1</v>
      </c>
      <c r="G218" s="64"/>
      <c r="H218" s="25"/>
      <c r="I218" s="25"/>
      <c r="J218" s="26"/>
    </row>
    <row r="219" ht="21" customHeight="1" spans="1:10">
      <c r="A219" s="18">
        <v>9</v>
      </c>
      <c r="B219" s="26"/>
      <c r="C219" s="25"/>
      <c r="D219" s="12" t="s">
        <v>294</v>
      </c>
      <c r="E219" s="12">
        <v>3</v>
      </c>
      <c r="F219" s="12">
        <v>7.8</v>
      </c>
      <c r="G219" s="64"/>
      <c r="H219" s="25"/>
      <c r="I219" s="25"/>
      <c r="J219" s="26"/>
    </row>
    <row r="220" ht="21" customHeight="1" spans="1:10">
      <c r="A220" s="8">
        <v>10</v>
      </c>
      <c r="B220" s="26"/>
      <c r="C220" s="25"/>
      <c r="D220" s="12" t="s">
        <v>295</v>
      </c>
      <c r="E220" s="12">
        <v>3</v>
      </c>
      <c r="F220" s="12">
        <v>6.6</v>
      </c>
      <c r="G220" s="64"/>
      <c r="H220" s="25"/>
      <c r="I220" s="25"/>
      <c r="J220" s="26"/>
    </row>
    <row r="221" ht="21" customHeight="1" spans="1:10">
      <c r="A221" s="8">
        <v>11</v>
      </c>
      <c r="B221" s="26"/>
      <c r="C221" s="25"/>
      <c r="D221" s="12" t="s">
        <v>296</v>
      </c>
      <c r="E221" s="12">
        <v>3</v>
      </c>
      <c r="F221" s="12">
        <v>4.5</v>
      </c>
      <c r="G221" s="64"/>
      <c r="H221" s="25"/>
      <c r="I221" s="25"/>
      <c r="J221" s="26"/>
    </row>
    <row r="222" ht="21" customHeight="1" spans="1:10">
      <c r="A222" s="18">
        <v>12</v>
      </c>
      <c r="B222" s="26"/>
      <c r="C222" s="25"/>
      <c r="D222" s="12" t="s">
        <v>297</v>
      </c>
      <c r="E222" s="12">
        <v>3</v>
      </c>
      <c r="F222" s="12">
        <v>3</v>
      </c>
      <c r="G222" s="64"/>
      <c r="H222" s="25"/>
      <c r="I222" s="25"/>
      <c r="J222" s="26"/>
    </row>
    <row r="223" ht="21" customHeight="1" spans="1:10">
      <c r="A223" s="18">
        <v>13</v>
      </c>
      <c r="B223" s="26"/>
      <c r="C223" s="25"/>
      <c r="D223" s="12" t="s">
        <v>298</v>
      </c>
      <c r="E223" s="12">
        <v>3</v>
      </c>
      <c r="F223" s="12">
        <v>18</v>
      </c>
      <c r="G223" s="64"/>
      <c r="H223" s="25"/>
      <c r="I223" s="25"/>
      <c r="J223" s="26"/>
    </row>
    <row r="224" ht="21" customHeight="1" spans="1:10">
      <c r="A224" s="8">
        <v>14</v>
      </c>
      <c r="B224" s="26"/>
      <c r="C224" s="25"/>
      <c r="D224" s="12" t="s">
        <v>299</v>
      </c>
      <c r="E224" s="12">
        <v>3</v>
      </c>
      <c r="F224" s="12">
        <v>10.5</v>
      </c>
      <c r="G224" s="64"/>
      <c r="H224" s="25"/>
      <c r="I224" s="25"/>
      <c r="J224" s="26"/>
    </row>
    <row r="225" ht="21" customHeight="1" spans="1:10">
      <c r="A225" s="8">
        <v>15</v>
      </c>
      <c r="B225" s="26"/>
      <c r="C225" s="25"/>
      <c r="D225" s="12" t="s">
        <v>300</v>
      </c>
      <c r="E225" s="12">
        <v>3</v>
      </c>
      <c r="F225" s="12">
        <v>3</v>
      </c>
      <c r="G225" s="64"/>
      <c r="H225" s="25"/>
      <c r="I225" s="25"/>
      <c r="J225" s="26"/>
    </row>
    <row r="226" ht="21" customHeight="1" spans="1:10">
      <c r="A226" s="18">
        <v>16</v>
      </c>
      <c r="B226" s="35"/>
      <c r="C226" s="68"/>
      <c r="D226" s="12" t="s">
        <v>301</v>
      </c>
      <c r="E226" s="12">
        <v>3</v>
      </c>
      <c r="F226" s="12">
        <v>19.8</v>
      </c>
      <c r="G226" s="76"/>
      <c r="H226" s="68"/>
      <c r="I226" s="68"/>
      <c r="J226" s="35"/>
    </row>
    <row r="227" ht="21" customHeight="1" spans="1:10">
      <c r="A227" s="78" t="s">
        <v>302</v>
      </c>
      <c r="B227" s="79"/>
      <c r="C227" s="79"/>
      <c r="D227" s="79"/>
      <c r="E227" s="79"/>
      <c r="F227" s="79"/>
      <c r="G227" s="79"/>
      <c r="H227" s="79"/>
      <c r="I227" s="79"/>
      <c r="J227" s="79"/>
    </row>
    <row r="228" ht="21" customHeight="1" spans="1:10">
      <c r="A228" s="18">
        <v>1</v>
      </c>
      <c r="B228" s="19" t="s">
        <v>303</v>
      </c>
      <c r="C228" s="65" t="s">
        <v>304</v>
      </c>
      <c r="D228" s="12" t="s">
        <v>305</v>
      </c>
      <c r="E228" s="12">
        <v>15</v>
      </c>
      <c r="F228" s="12">
        <v>5.4</v>
      </c>
      <c r="G228" s="21">
        <f>SUM(F228:F267)</f>
        <v>119.2148</v>
      </c>
      <c r="H228" s="22" t="s">
        <v>306</v>
      </c>
      <c r="I228" s="22">
        <v>18655112055</v>
      </c>
      <c r="J228" s="22" t="s">
        <v>16</v>
      </c>
    </row>
    <row r="229" ht="21" customHeight="1" spans="1:10">
      <c r="A229" s="18">
        <v>2</v>
      </c>
      <c r="B229" s="23"/>
      <c r="C229" s="66"/>
      <c r="D229" s="12" t="s">
        <v>307</v>
      </c>
      <c r="E229" s="12">
        <v>1</v>
      </c>
      <c r="F229" s="12">
        <v>24</v>
      </c>
      <c r="G229" s="25"/>
      <c r="H229" s="26"/>
      <c r="I229" s="26"/>
      <c r="J229" s="26"/>
    </row>
    <row r="230" ht="21" customHeight="1" spans="1:10">
      <c r="A230" s="18">
        <v>3</v>
      </c>
      <c r="B230" s="23"/>
      <c r="C230" s="66"/>
      <c r="D230" s="12" t="s">
        <v>308</v>
      </c>
      <c r="E230" s="12">
        <v>8</v>
      </c>
      <c r="F230" s="12">
        <v>0.784</v>
      </c>
      <c r="G230" s="25"/>
      <c r="H230" s="26"/>
      <c r="I230" s="26"/>
      <c r="J230" s="26"/>
    </row>
    <row r="231" ht="21" customHeight="1" spans="1:10">
      <c r="A231" s="18">
        <v>4</v>
      </c>
      <c r="B231" s="23"/>
      <c r="C231" s="66"/>
      <c r="D231" s="12" t="s">
        <v>309</v>
      </c>
      <c r="E231" s="12">
        <v>2</v>
      </c>
      <c r="F231" s="12">
        <v>0.48</v>
      </c>
      <c r="G231" s="25"/>
      <c r="H231" s="26"/>
      <c r="I231" s="26"/>
      <c r="J231" s="26"/>
    </row>
    <row r="232" ht="21" customHeight="1" spans="1:10">
      <c r="A232" s="18">
        <v>5</v>
      </c>
      <c r="B232" s="23"/>
      <c r="C232" s="66"/>
      <c r="D232" s="12" t="s">
        <v>310</v>
      </c>
      <c r="E232" s="12">
        <v>2</v>
      </c>
      <c r="F232" s="12">
        <v>0.56</v>
      </c>
      <c r="G232" s="25"/>
      <c r="H232" s="26"/>
      <c r="I232" s="26"/>
      <c r="J232" s="26"/>
    </row>
    <row r="233" ht="21" customHeight="1" spans="1:10">
      <c r="A233" s="18">
        <v>6</v>
      </c>
      <c r="B233" s="23"/>
      <c r="C233" s="66"/>
      <c r="D233" s="12" t="s">
        <v>311</v>
      </c>
      <c r="E233" s="12">
        <v>1</v>
      </c>
      <c r="F233" s="12">
        <v>0.088</v>
      </c>
      <c r="G233" s="25"/>
      <c r="H233" s="26"/>
      <c r="I233" s="26"/>
      <c r="J233" s="26"/>
    </row>
    <row r="234" ht="21" customHeight="1" spans="1:10">
      <c r="A234" s="18">
        <v>7</v>
      </c>
      <c r="B234" s="23"/>
      <c r="C234" s="66"/>
      <c r="D234" s="12" t="s">
        <v>312</v>
      </c>
      <c r="E234" s="12">
        <v>2</v>
      </c>
      <c r="F234" s="12">
        <v>0.196</v>
      </c>
      <c r="G234" s="25"/>
      <c r="H234" s="26"/>
      <c r="I234" s="26"/>
      <c r="J234" s="26"/>
    </row>
    <row r="235" ht="21" customHeight="1" spans="1:10">
      <c r="A235" s="18">
        <v>8</v>
      </c>
      <c r="B235" s="23"/>
      <c r="C235" s="66"/>
      <c r="D235" s="12" t="s">
        <v>313</v>
      </c>
      <c r="E235" s="12">
        <v>2</v>
      </c>
      <c r="F235" s="12">
        <v>0.41</v>
      </c>
      <c r="G235" s="25"/>
      <c r="H235" s="26"/>
      <c r="I235" s="26"/>
      <c r="J235" s="26"/>
    </row>
    <row r="236" ht="21" customHeight="1" spans="1:10">
      <c r="A236" s="18">
        <v>9</v>
      </c>
      <c r="B236" s="23"/>
      <c r="C236" s="66"/>
      <c r="D236" s="12" t="s">
        <v>314</v>
      </c>
      <c r="E236" s="12">
        <v>1</v>
      </c>
      <c r="F236" s="12">
        <v>0.245</v>
      </c>
      <c r="G236" s="25"/>
      <c r="H236" s="26"/>
      <c r="I236" s="26"/>
      <c r="J236" s="26"/>
    </row>
    <row r="237" ht="21" customHeight="1" spans="1:10">
      <c r="A237" s="18">
        <v>10</v>
      </c>
      <c r="B237" s="23"/>
      <c r="C237" s="66"/>
      <c r="D237" s="12" t="s">
        <v>315</v>
      </c>
      <c r="E237" s="12">
        <v>1</v>
      </c>
      <c r="F237" s="12">
        <v>0.25</v>
      </c>
      <c r="G237" s="25"/>
      <c r="H237" s="26"/>
      <c r="I237" s="26"/>
      <c r="J237" s="26"/>
    </row>
    <row r="238" ht="21" customHeight="1" spans="1:10">
      <c r="A238" s="18">
        <v>11</v>
      </c>
      <c r="B238" s="23"/>
      <c r="C238" s="66"/>
      <c r="D238" s="12" t="s">
        <v>316</v>
      </c>
      <c r="E238" s="12">
        <v>1</v>
      </c>
      <c r="F238" s="12">
        <v>0.092</v>
      </c>
      <c r="G238" s="25"/>
      <c r="H238" s="26"/>
      <c r="I238" s="26"/>
      <c r="J238" s="26"/>
    </row>
    <row r="239" ht="21" customHeight="1" spans="1:10">
      <c r="A239" s="18">
        <v>12</v>
      </c>
      <c r="B239" s="23"/>
      <c r="C239" s="66"/>
      <c r="D239" s="12" t="s">
        <v>317</v>
      </c>
      <c r="E239" s="12">
        <v>1</v>
      </c>
      <c r="F239" s="12">
        <v>0.19</v>
      </c>
      <c r="G239" s="25"/>
      <c r="H239" s="26"/>
      <c r="I239" s="26"/>
      <c r="J239" s="26"/>
    </row>
    <row r="240" ht="21" customHeight="1" spans="1:10">
      <c r="A240" s="18">
        <v>13</v>
      </c>
      <c r="B240" s="23"/>
      <c r="C240" s="66"/>
      <c r="D240" s="12" t="s">
        <v>318</v>
      </c>
      <c r="E240" s="12">
        <v>2</v>
      </c>
      <c r="F240" s="12">
        <v>0.13</v>
      </c>
      <c r="G240" s="25"/>
      <c r="H240" s="26"/>
      <c r="I240" s="26"/>
      <c r="J240" s="26"/>
    </row>
    <row r="241" ht="21" customHeight="1" spans="1:10">
      <c r="A241" s="18">
        <v>14</v>
      </c>
      <c r="B241" s="23"/>
      <c r="C241" s="66"/>
      <c r="D241" s="12" t="s">
        <v>319</v>
      </c>
      <c r="E241" s="12">
        <v>1</v>
      </c>
      <c r="F241" s="12">
        <v>0.15</v>
      </c>
      <c r="G241" s="25"/>
      <c r="H241" s="26"/>
      <c r="I241" s="26"/>
      <c r="J241" s="26"/>
    </row>
    <row r="242" ht="21" customHeight="1" spans="1:10">
      <c r="A242" s="18">
        <v>15</v>
      </c>
      <c r="B242" s="23"/>
      <c r="C242" s="66"/>
      <c r="D242" s="12" t="s">
        <v>320</v>
      </c>
      <c r="E242" s="12">
        <v>15</v>
      </c>
      <c r="F242" s="12">
        <v>0.195</v>
      </c>
      <c r="G242" s="25"/>
      <c r="H242" s="26"/>
      <c r="I242" s="26"/>
      <c r="J242" s="26"/>
    </row>
    <row r="243" ht="21" customHeight="1" spans="1:10">
      <c r="A243" s="18">
        <v>16</v>
      </c>
      <c r="B243" s="23"/>
      <c r="C243" s="66"/>
      <c r="D243" s="12" t="s">
        <v>321</v>
      </c>
      <c r="E243" s="12">
        <v>1</v>
      </c>
      <c r="F243" s="12">
        <v>3.64</v>
      </c>
      <c r="G243" s="25"/>
      <c r="H243" s="26"/>
      <c r="I243" s="26"/>
      <c r="J243" s="26"/>
    </row>
    <row r="244" ht="21" customHeight="1" spans="1:10">
      <c r="A244" s="18">
        <v>17</v>
      </c>
      <c r="B244" s="23"/>
      <c r="C244" s="66"/>
      <c r="D244" s="12" t="s">
        <v>322</v>
      </c>
      <c r="E244" s="12">
        <v>2</v>
      </c>
      <c r="F244" s="12">
        <v>0.07</v>
      </c>
      <c r="G244" s="25"/>
      <c r="H244" s="26"/>
      <c r="I244" s="26"/>
      <c r="J244" s="26"/>
    </row>
    <row r="245" ht="21" customHeight="1" spans="1:10">
      <c r="A245" s="18">
        <v>18</v>
      </c>
      <c r="B245" s="23"/>
      <c r="C245" s="66"/>
      <c r="D245" s="12" t="s">
        <v>323</v>
      </c>
      <c r="E245" s="12">
        <v>2</v>
      </c>
      <c r="F245" s="12">
        <v>0.5</v>
      </c>
      <c r="G245" s="25"/>
      <c r="H245" s="26"/>
      <c r="I245" s="26"/>
      <c r="J245" s="26"/>
    </row>
    <row r="246" ht="21" customHeight="1" spans="1:10">
      <c r="A246" s="18">
        <v>19</v>
      </c>
      <c r="B246" s="23"/>
      <c r="C246" s="66"/>
      <c r="D246" s="12" t="s">
        <v>324</v>
      </c>
      <c r="E246" s="12">
        <v>1</v>
      </c>
      <c r="F246" s="12">
        <v>0.145</v>
      </c>
      <c r="G246" s="25"/>
      <c r="H246" s="26"/>
      <c r="I246" s="26"/>
      <c r="J246" s="26"/>
    </row>
    <row r="247" ht="21" customHeight="1" spans="1:10">
      <c r="A247" s="18">
        <v>20</v>
      </c>
      <c r="B247" s="23"/>
      <c r="C247" s="66"/>
      <c r="D247" s="12" t="s">
        <v>325</v>
      </c>
      <c r="E247" s="12">
        <v>10</v>
      </c>
      <c r="F247" s="12">
        <v>0.75</v>
      </c>
      <c r="G247" s="25"/>
      <c r="H247" s="26"/>
      <c r="I247" s="26"/>
      <c r="J247" s="26"/>
    </row>
    <row r="248" ht="21" customHeight="1" spans="1:10">
      <c r="A248" s="18">
        <v>21</v>
      </c>
      <c r="B248" s="23"/>
      <c r="C248" s="66"/>
      <c r="D248" s="12" t="s">
        <v>326</v>
      </c>
      <c r="E248" s="12">
        <v>2</v>
      </c>
      <c r="F248" s="12">
        <v>0.1998</v>
      </c>
      <c r="G248" s="25"/>
      <c r="H248" s="26"/>
      <c r="I248" s="26"/>
      <c r="J248" s="26"/>
    </row>
    <row r="249" ht="21" customHeight="1" spans="1:10">
      <c r="A249" s="18">
        <v>22</v>
      </c>
      <c r="B249" s="23"/>
      <c r="C249" s="66"/>
      <c r="D249" s="12" t="s">
        <v>327</v>
      </c>
      <c r="E249" s="12">
        <v>40</v>
      </c>
      <c r="F249" s="12">
        <v>2.24</v>
      </c>
      <c r="G249" s="25"/>
      <c r="H249" s="26"/>
      <c r="I249" s="26"/>
      <c r="J249" s="26"/>
    </row>
    <row r="250" ht="21" customHeight="1" spans="1:10">
      <c r="A250" s="18">
        <v>23</v>
      </c>
      <c r="B250" s="23"/>
      <c r="C250" s="66"/>
      <c r="D250" s="12" t="s">
        <v>328</v>
      </c>
      <c r="E250" s="12">
        <v>30</v>
      </c>
      <c r="F250" s="12">
        <v>2.7</v>
      </c>
      <c r="G250" s="25"/>
      <c r="H250" s="26"/>
      <c r="I250" s="26"/>
      <c r="J250" s="26"/>
    </row>
    <row r="251" ht="21" customHeight="1" spans="1:10">
      <c r="A251" s="18">
        <v>24</v>
      </c>
      <c r="B251" s="23"/>
      <c r="C251" s="66"/>
      <c r="D251" s="12" t="s">
        <v>329</v>
      </c>
      <c r="E251" s="12">
        <v>2</v>
      </c>
      <c r="F251" s="12">
        <v>0.104</v>
      </c>
      <c r="G251" s="25"/>
      <c r="H251" s="26"/>
      <c r="I251" s="26"/>
      <c r="J251" s="26"/>
    </row>
    <row r="252" ht="21" customHeight="1" spans="1:10">
      <c r="A252" s="18">
        <v>25</v>
      </c>
      <c r="B252" s="23"/>
      <c r="C252" s="66"/>
      <c r="D252" s="12" t="s">
        <v>330</v>
      </c>
      <c r="E252" s="12">
        <v>2</v>
      </c>
      <c r="F252" s="12">
        <v>0.28</v>
      </c>
      <c r="G252" s="25"/>
      <c r="H252" s="26"/>
      <c r="I252" s="26"/>
      <c r="J252" s="26"/>
    </row>
    <row r="253" ht="21" customHeight="1" spans="1:10">
      <c r="A253" s="18">
        <v>26</v>
      </c>
      <c r="B253" s="23"/>
      <c r="C253" s="66"/>
      <c r="D253" s="12" t="s">
        <v>331</v>
      </c>
      <c r="E253" s="12">
        <v>1</v>
      </c>
      <c r="F253" s="12">
        <v>3.8</v>
      </c>
      <c r="G253" s="25"/>
      <c r="H253" s="26"/>
      <c r="I253" s="26"/>
      <c r="J253" s="26"/>
    </row>
    <row r="254" ht="21" customHeight="1" spans="1:10">
      <c r="A254" s="18">
        <v>27</v>
      </c>
      <c r="B254" s="23"/>
      <c r="C254" s="66"/>
      <c r="D254" s="12" t="s">
        <v>332</v>
      </c>
      <c r="E254" s="12">
        <v>1</v>
      </c>
      <c r="F254" s="12">
        <v>1.176</v>
      </c>
      <c r="G254" s="25"/>
      <c r="H254" s="26"/>
      <c r="I254" s="26"/>
      <c r="J254" s="26"/>
    </row>
    <row r="255" ht="21" customHeight="1" spans="1:10">
      <c r="A255" s="18">
        <v>28</v>
      </c>
      <c r="B255" s="23"/>
      <c r="C255" s="66"/>
      <c r="D255" s="12" t="s">
        <v>333</v>
      </c>
      <c r="E255" s="12">
        <v>1</v>
      </c>
      <c r="F255" s="12">
        <v>7</v>
      </c>
      <c r="G255" s="25"/>
      <c r="H255" s="26"/>
      <c r="I255" s="26"/>
      <c r="J255" s="26"/>
    </row>
    <row r="256" ht="21" customHeight="1" spans="1:10">
      <c r="A256" s="18">
        <v>29</v>
      </c>
      <c r="B256" s="23"/>
      <c r="C256" s="66"/>
      <c r="D256" s="12" t="s">
        <v>334</v>
      </c>
      <c r="E256" s="12">
        <v>2</v>
      </c>
      <c r="F256" s="12">
        <v>11</v>
      </c>
      <c r="G256" s="25"/>
      <c r="H256" s="26"/>
      <c r="I256" s="26"/>
      <c r="J256" s="26"/>
    </row>
    <row r="257" ht="21" customHeight="1" spans="1:10">
      <c r="A257" s="18">
        <v>30</v>
      </c>
      <c r="B257" s="23"/>
      <c r="C257" s="66"/>
      <c r="D257" s="12" t="s">
        <v>335</v>
      </c>
      <c r="E257" s="12">
        <v>1</v>
      </c>
      <c r="F257" s="12">
        <v>0.6</v>
      </c>
      <c r="G257" s="25"/>
      <c r="H257" s="26"/>
      <c r="I257" s="26"/>
      <c r="J257" s="26"/>
    </row>
    <row r="258" ht="21" customHeight="1" spans="1:10">
      <c r="A258" s="18">
        <v>31</v>
      </c>
      <c r="B258" s="23"/>
      <c r="C258" s="66"/>
      <c r="D258" s="12" t="s">
        <v>336</v>
      </c>
      <c r="E258" s="12">
        <v>2</v>
      </c>
      <c r="F258" s="12">
        <v>1.8</v>
      </c>
      <c r="G258" s="25"/>
      <c r="H258" s="26"/>
      <c r="I258" s="26"/>
      <c r="J258" s="26"/>
    </row>
    <row r="259" ht="21" customHeight="1" spans="1:10">
      <c r="A259" s="18">
        <v>32</v>
      </c>
      <c r="B259" s="23"/>
      <c r="C259" s="66"/>
      <c r="D259" s="12" t="s">
        <v>337</v>
      </c>
      <c r="E259" s="12">
        <v>12</v>
      </c>
      <c r="F259" s="12">
        <v>2.16</v>
      </c>
      <c r="G259" s="25"/>
      <c r="H259" s="26"/>
      <c r="I259" s="26"/>
      <c r="J259" s="26"/>
    </row>
    <row r="260" ht="21" customHeight="1" spans="1:10">
      <c r="A260" s="18">
        <v>33</v>
      </c>
      <c r="B260" s="23"/>
      <c r="C260" s="66"/>
      <c r="D260" s="12" t="s">
        <v>338</v>
      </c>
      <c r="E260" s="12">
        <v>1</v>
      </c>
      <c r="F260" s="12">
        <v>1.8</v>
      </c>
      <c r="G260" s="25"/>
      <c r="H260" s="26"/>
      <c r="I260" s="26"/>
      <c r="J260" s="26"/>
    </row>
    <row r="261" ht="21" customHeight="1" spans="1:10">
      <c r="A261" s="18">
        <v>34</v>
      </c>
      <c r="B261" s="23"/>
      <c r="C261" s="66"/>
      <c r="D261" s="12" t="s">
        <v>339</v>
      </c>
      <c r="E261" s="12">
        <v>1</v>
      </c>
      <c r="F261" s="12">
        <v>8</v>
      </c>
      <c r="G261" s="25"/>
      <c r="H261" s="26"/>
      <c r="I261" s="26"/>
      <c r="J261" s="26"/>
    </row>
    <row r="262" ht="21" customHeight="1" spans="1:10">
      <c r="A262" s="18">
        <v>35</v>
      </c>
      <c r="B262" s="23"/>
      <c r="C262" s="66"/>
      <c r="D262" s="12" t="s">
        <v>340</v>
      </c>
      <c r="E262" s="12">
        <v>1</v>
      </c>
      <c r="F262" s="12">
        <v>5.2</v>
      </c>
      <c r="G262" s="25"/>
      <c r="H262" s="26"/>
      <c r="I262" s="26"/>
      <c r="J262" s="26"/>
    </row>
    <row r="263" ht="21" customHeight="1" spans="1:10">
      <c r="A263" s="18">
        <v>36</v>
      </c>
      <c r="B263" s="23"/>
      <c r="C263" s="66"/>
      <c r="D263" s="12" t="s">
        <v>341</v>
      </c>
      <c r="E263" s="12">
        <v>4</v>
      </c>
      <c r="F263" s="12">
        <v>5.92</v>
      </c>
      <c r="G263" s="25"/>
      <c r="H263" s="26"/>
      <c r="I263" s="26"/>
      <c r="J263" s="26"/>
    </row>
    <row r="264" ht="21" customHeight="1" spans="1:10">
      <c r="A264" s="18">
        <v>37</v>
      </c>
      <c r="B264" s="23"/>
      <c r="C264" s="66"/>
      <c r="D264" s="12" t="s">
        <v>342</v>
      </c>
      <c r="E264" s="12">
        <v>24</v>
      </c>
      <c r="F264" s="12">
        <v>14.4</v>
      </c>
      <c r="G264" s="25"/>
      <c r="H264" s="26"/>
      <c r="I264" s="26"/>
      <c r="J264" s="26"/>
    </row>
    <row r="265" ht="21" customHeight="1" spans="1:10">
      <c r="A265" s="18">
        <v>38</v>
      </c>
      <c r="B265" s="23"/>
      <c r="C265" s="66"/>
      <c r="D265" s="12" t="s">
        <v>343</v>
      </c>
      <c r="E265" s="12">
        <v>22</v>
      </c>
      <c r="F265" s="12">
        <v>9.9</v>
      </c>
      <c r="G265" s="25"/>
      <c r="H265" s="26"/>
      <c r="I265" s="26"/>
      <c r="J265" s="26"/>
    </row>
    <row r="266" ht="21" customHeight="1" spans="1:10">
      <c r="A266" s="18">
        <v>39</v>
      </c>
      <c r="B266" s="23"/>
      <c r="C266" s="66"/>
      <c r="D266" s="12" t="s">
        <v>344</v>
      </c>
      <c r="E266" s="12">
        <v>22</v>
      </c>
      <c r="F266" s="12">
        <v>1.76</v>
      </c>
      <c r="G266" s="25"/>
      <c r="H266" s="26"/>
      <c r="I266" s="26"/>
      <c r="J266" s="26"/>
    </row>
    <row r="267" ht="21" customHeight="1" spans="1:10">
      <c r="A267" s="18">
        <v>40</v>
      </c>
      <c r="B267" s="23"/>
      <c r="C267" s="66"/>
      <c r="D267" s="12" t="s">
        <v>345</v>
      </c>
      <c r="E267" s="12">
        <v>20</v>
      </c>
      <c r="F267" s="12">
        <v>0.9</v>
      </c>
      <c r="G267" s="25"/>
      <c r="H267" s="26"/>
      <c r="I267" s="26"/>
      <c r="J267" s="26"/>
    </row>
    <row r="268" ht="21" customHeight="1" spans="1:10">
      <c r="A268" s="51" t="s">
        <v>346</v>
      </c>
      <c r="B268" s="52"/>
      <c r="C268" s="52"/>
      <c r="D268" s="52"/>
      <c r="E268" s="52"/>
      <c r="F268" s="52"/>
      <c r="G268" s="52"/>
      <c r="H268" s="52"/>
      <c r="I268" s="52"/>
      <c r="J268" s="52"/>
    </row>
    <row r="269" ht="21" customHeight="1" spans="1:10">
      <c r="A269" s="18">
        <v>1</v>
      </c>
      <c r="B269" s="19" t="s">
        <v>347</v>
      </c>
      <c r="C269" s="63" t="s">
        <v>348</v>
      </c>
      <c r="D269" s="12" t="s">
        <v>349</v>
      </c>
      <c r="E269" s="12">
        <v>4</v>
      </c>
      <c r="F269" s="12">
        <f>E269*9.2</f>
        <v>36.8</v>
      </c>
      <c r="G269" s="12">
        <f>F269+F270</f>
        <v>54.8</v>
      </c>
      <c r="H269" s="12" t="s">
        <v>350</v>
      </c>
      <c r="I269" s="12">
        <v>13866738058</v>
      </c>
      <c r="J269" s="12" t="s">
        <v>47</v>
      </c>
    </row>
    <row r="270" ht="21" customHeight="1" spans="1:10">
      <c r="A270" s="8">
        <v>2</v>
      </c>
      <c r="B270" s="23"/>
      <c r="C270" s="76"/>
      <c r="D270" s="12" t="s">
        <v>351</v>
      </c>
      <c r="E270" s="12">
        <v>4</v>
      </c>
      <c r="F270" s="12">
        <v>18</v>
      </c>
      <c r="G270" s="12"/>
      <c r="H270" s="12"/>
      <c r="I270" s="12"/>
      <c r="J270" s="12"/>
    </row>
    <row r="271" ht="21" customHeight="1" spans="1:10">
      <c r="A271" s="18">
        <v>3</v>
      </c>
      <c r="B271" s="23"/>
      <c r="C271" s="65" t="s">
        <v>352</v>
      </c>
      <c r="D271" s="10" t="s">
        <v>353</v>
      </c>
      <c r="E271" s="12">
        <v>8</v>
      </c>
      <c r="F271" s="12">
        <f>E271*3</f>
        <v>24</v>
      </c>
      <c r="G271" s="21">
        <f>F271+F272+F273+F274</f>
        <v>60</v>
      </c>
      <c r="H271" s="22" t="s">
        <v>350</v>
      </c>
      <c r="I271" s="22">
        <v>13866738058</v>
      </c>
      <c r="J271" s="19" t="s">
        <v>16</v>
      </c>
    </row>
    <row r="272" ht="21" customHeight="1" spans="1:10">
      <c r="A272" s="8">
        <v>4</v>
      </c>
      <c r="B272" s="23"/>
      <c r="C272" s="66"/>
      <c r="D272" s="10" t="s">
        <v>354</v>
      </c>
      <c r="E272" s="12">
        <v>8</v>
      </c>
      <c r="F272" s="12">
        <f>E272*3</f>
        <v>24</v>
      </c>
      <c r="G272" s="25"/>
      <c r="H272" s="26"/>
      <c r="I272" s="26"/>
      <c r="J272" s="23"/>
    </row>
    <row r="273" ht="21" customHeight="1" spans="1:10">
      <c r="A273" s="18">
        <v>5</v>
      </c>
      <c r="B273" s="23"/>
      <c r="C273" s="66"/>
      <c r="D273" s="10" t="s">
        <v>355</v>
      </c>
      <c r="E273" s="12">
        <v>1</v>
      </c>
      <c r="F273" s="12">
        <v>5</v>
      </c>
      <c r="G273" s="25"/>
      <c r="H273" s="26"/>
      <c r="I273" s="26"/>
      <c r="J273" s="23"/>
    </row>
    <row r="274" ht="21" customHeight="1" spans="1:10">
      <c r="A274" s="8">
        <v>6</v>
      </c>
      <c r="B274" s="23"/>
      <c r="C274" s="67"/>
      <c r="D274" s="10" t="s">
        <v>356</v>
      </c>
      <c r="E274" s="12">
        <v>1</v>
      </c>
      <c r="F274" s="12">
        <v>7</v>
      </c>
      <c r="G274" s="68"/>
      <c r="H274" s="35"/>
      <c r="I274" s="35"/>
      <c r="J274" s="23"/>
    </row>
    <row r="275" ht="21" customHeight="1" spans="1:10">
      <c r="A275" s="8">
        <v>7</v>
      </c>
      <c r="B275" s="23"/>
      <c r="C275" s="84" t="s">
        <v>357</v>
      </c>
      <c r="D275" s="10" t="s">
        <v>358</v>
      </c>
      <c r="E275" s="12">
        <v>1</v>
      </c>
      <c r="F275" s="12">
        <v>8.6</v>
      </c>
      <c r="G275" s="21">
        <v>90.4</v>
      </c>
      <c r="H275" s="22" t="s">
        <v>359</v>
      </c>
      <c r="I275" s="22">
        <v>18855481078</v>
      </c>
      <c r="J275" s="22" t="s">
        <v>16</v>
      </c>
    </row>
    <row r="276" ht="21" customHeight="1" spans="1:10">
      <c r="A276" s="8">
        <v>8</v>
      </c>
      <c r="B276" s="23"/>
      <c r="C276" s="85"/>
      <c r="D276" s="10" t="s">
        <v>360</v>
      </c>
      <c r="E276" s="12">
        <v>1</v>
      </c>
      <c r="F276" s="12">
        <v>8</v>
      </c>
      <c r="G276" s="25"/>
      <c r="H276" s="26"/>
      <c r="I276" s="26"/>
      <c r="J276" s="26"/>
    </row>
    <row r="277" ht="30" customHeight="1" spans="1:10">
      <c r="A277" s="8">
        <v>9</v>
      </c>
      <c r="B277" s="23"/>
      <c r="C277" s="85"/>
      <c r="D277" s="10" t="s">
        <v>361</v>
      </c>
      <c r="E277" s="12">
        <v>1</v>
      </c>
      <c r="F277" s="12">
        <v>8</v>
      </c>
      <c r="G277" s="25"/>
      <c r="H277" s="26"/>
      <c r="I277" s="26"/>
      <c r="J277" s="26"/>
    </row>
    <row r="278" ht="21" customHeight="1" spans="1:10">
      <c r="A278" s="8">
        <v>10</v>
      </c>
      <c r="B278" s="23"/>
      <c r="C278" s="85"/>
      <c r="D278" s="10" t="s">
        <v>362</v>
      </c>
      <c r="E278" s="12">
        <v>1</v>
      </c>
      <c r="F278" s="12">
        <v>9.8</v>
      </c>
      <c r="G278" s="25"/>
      <c r="H278" s="26"/>
      <c r="I278" s="26"/>
      <c r="J278" s="26"/>
    </row>
    <row r="279" ht="21" customHeight="1" spans="1:10">
      <c r="A279" s="8">
        <v>11</v>
      </c>
      <c r="B279" s="23"/>
      <c r="C279" s="85"/>
      <c r="D279" s="10" t="s">
        <v>363</v>
      </c>
      <c r="E279" s="12">
        <v>2</v>
      </c>
      <c r="F279" s="12">
        <v>56</v>
      </c>
      <c r="G279" s="25"/>
      <c r="H279" s="26"/>
      <c r="I279" s="26"/>
      <c r="J279" s="26"/>
    </row>
    <row r="280" ht="21" customHeight="1" spans="1:10">
      <c r="A280" s="8">
        <v>12</v>
      </c>
      <c r="B280" s="23"/>
      <c r="C280" s="12" t="s">
        <v>364</v>
      </c>
      <c r="D280" s="12" t="s">
        <v>365</v>
      </c>
      <c r="E280" s="12">
        <v>2</v>
      </c>
      <c r="F280" s="12">
        <v>2.4</v>
      </c>
      <c r="G280" s="12">
        <v>37.99</v>
      </c>
      <c r="H280" s="9" t="s">
        <v>366</v>
      </c>
      <c r="I280" s="9">
        <v>15755134536</v>
      </c>
      <c r="J280" s="9" t="s">
        <v>73</v>
      </c>
    </row>
    <row r="281" ht="21" customHeight="1" spans="1:10">
      <c r="A281" s="8">
        <v>13</v>
      </c>
      <c r="B281" s="23"/>
      <c r="C281" s="12"/>
      <c r="D281" s="12" t="s">
        <v>367</v>
      </c>
      <c r="E281" s="12">
        <v>4</v>
      </c>
      <c r="F281" s="12">
        <v>3.76</v>
      </c>
      <c r="G281" s="12"/>
      <c r="H281" s="9"/>
      <c r="I281" s="9"/>
      <c r="J281" s="9"/>
    </row>
    <row r="282" ht="21" customHeight="1" spans="1:10">
      <c r="A282" s="8">
        <v>14</v>
      </c>
      <c r="B282" s="23"/>
      <c r="C282" s="12"/>
      <c r="D282" s="12" t="s">
        <v>368</v>
      </c>
      <c r="E282" s="12">
        <v>4</v>
      </c>
      <c r="F282" s="12">
        <v>12.8</v>
      </c>
      <c r="G282" s="12"/>
      <c r="H282" s="9"/>
      <c r="I282" s="9"/>
      <c r="J282" s="9"/>
    </row>
    <row r="283" ht="21" customHeight="1" spans="1:10">
      <c r="A283" s="8">
        <v>15</v>
      </c>
      <c r="B283" s="23"/>
      <c r="C283" s="12"/>
      <c r="D283" s="12" t="s">
        <v>369</v>
      </c>
      <c r="E283" s="12">
        <v>3</v>
      </c>
      <c r="F283" s="12">
        <v>9.34</v>
      </c>
      <c r="G283" s="12"/>
      <c r="H283" s="9"/>
      <c r="I283" s="9"/>
      <c r="J283" s="9"/>
    </row>
    <row r="284" ht="21" customHeight="1" spans="1:10">
      <c r="A284" s="8">
        <v>16</v>
      </c>
      <c r="B284" s="23"/>
      <c r="C284" s="12"/>
      <c r="D284" s="10" t="s">
        <v>370</v>
      </c>
      <c r="E284" s="12">
        <v>3</v>
      </c>
      <c r="F284" s="12">
        <v>2.25</v>
      </c>
      <c r="G284" s="12"/>
      <c r="H284" s="9"/>
      <c r="I284" s="9"/>
      <c r="J284" s="9"/>
    </row>
    <row r="285" ht="21" customHeight="1" spans="1:10">
      <c r="A285" s="8">
        <v>17</v>
      </c>
      <c r="B285" s="23"/>
      <c r="C285" s="12"/>
      <c r="D285" s="10" t="s">
        <v>371</v>
      </c>
      <c r="E285" s="12">
        <v>3</v>
      </c>
      <c r="F285" s="12">
        <v>7.44</v>
      </c>
      <c r="G285" s="12"/>
      <c r="H285" s="9"/>
      <c r="I285" s="9"/>
      <c r="J285" s="9"/>
    </row>
    <row r="286" ht="21" customHeight="1" spans="1:10">
      <c r="A286" s="8">
        <v>18</v>
      </c>
      <c r="B286" s="23"/>
      <c r="C286" s="84" t="s">
        <v>372</v>
      </c>
      <c r="D286" s="12" t="s">
        <v>373</v>
      </c>
      <c r="E286" s="12">
        <v>1</v>
      </c>
      <c r="F286" s="12">
        <v>3.3</v>
      </c>
      <c r="G286" s="21">
        <v>29.04</v>
      </c>
      <c r="H286" s="22" t="s">
        <v>374</v>
      </c>
      <c r="I286" s="22">
        <v>18095659657</v>
      </c>
      <c r="J286" s="22" t="s">
        <v>16</v>
      </c>
    </row>
    <row r="287" ht="21" customHeight="1" spans="1:10">
      <c r="A287" s="8">
        <v>19</v>
      </c>
      <c r="B287" s="23"/>
      <c r="C287" s="85"/>
      <c r="D287" s="12" t="s">
        <v>375</v>
      </c>
      <c r="E287" s="12">
        <v>1</v>
      </c>
      <c r="F287" s="12">
        <v>7.8</v>
      </c>
      <c r="G287" s="25"/>
      <c r="H287" s="26"/>
      <c r="I287" s="26"/>
      <c r="J287" s="26"/>
    </row>
    <row r="288" ht="21" customHeight="1" spans="1:10">
      <c r="A288" s="8">
        <v>20</v>
      </c>
      <c r="B288" s="23"/>
      <c r="C288" s="85"/>
      <c r="D288" s="12" t="s">
        <v>376</v>
      </c>
      <c r="E288" s="12">
        <v>1</v>
      </c>
      <c r="F288" s="12">
        <v>0.9</v>
      </c>
      <c r="G288" s="25"/>
      <c r="H288" s="26"/>
      <c r="I288" s="26"/>
      <c r="J288" s="26"/>
    </row>
    <row r="289" ht="21" customHeight="1" spans="1:10">
      <c r="A289" s="8">
        <v>21</v>
      </c>
      <c r="B289" s="23"/>
      <c r="C289" s="85"/>
      <c r="D289" s="12" t="s">
        <v>377</v>
      </c>
      <c r="E289" s="12">
        <v>1</v>
      </c>
      <c r="F289" s="12">
        <v>0.7</v>
      </c>
      <c r="G289" s="25"/>
      <c r="H289" s="26"/>
      <c r="I289" s="26"/>
      <c r="J289" s="26"/>
    </row>
    <row r="290" ht="21" customHeight="1" spans="1:10">
      <c r="A290" s="8">
        <v>22</v>
      </c>
      <c r="B290" s="23"/>
      <c r="C290" s="85"/>
      <c r="D290" s="12" t="s">
        <v>378</v>
      </c>
      <c r="E290" s="12">
        <v>1</v>
      </c>
      <c r="F290" s="12">
        <v>1.4</v>
      </c>
      <c r="G290" s="25"/>
      <c r="H290" s="26"/>
      <c r="I290" s="26"/>
      <c r="J290" s="26"/>
    </row>
    <row r="291" ht="21" customHeight="1" spans="1:10">
      <c r="A291" s="8">
        <v>23</v>
      </c>
      <c r="B291" s="23"/>
      <c r="C291" s="85"/>
      <c r="D291" s="12" t="s">
        <v>379</v>
      </c>
      <c r="E291" s="12">
        <v>1</v>
      </c>
      <c r="F291" s="12">
        <v>9.2</v>
      </c>
      <c r="G291" s="25"/>
      <c r="H291" s="26"/>
      <c r="I291" s="26"/>
      <c r="J291" s="26"/>
    </row>
    <row r="292" ht="21" customHeight="1" spans="1:10">
      <c r="A292" s="8">
        <v>24</v>
      </c>
      <c r="B292" s="23"/>
      <c r="C292" s="85"/>
      <c r="D292" s="12" t="s">
        <v>380</v>
      </c>
      <c r="E292" s="12">
        <v>1</v>
      </c>
      <c r="F292" s="12">
        <v>4.9</v>
      </c>
      <c r="G292" s="25"/>
      <c r="H292" s="26"/>
      <c r="I292" s="26"/>
      <c r="J292" s="26"/>
    </row>
    <row r="293" ht="21" customHeight="1" spans="1:10">
      <c r="A293" s="8">
        <v>25</v>
      </c>
      <c r="B293" s="18"/>
      <c r="C293" s="86"/>
      <c r="D293" s="27" t="s">
        <v>381</v>
      </c>
      <c r="E293" s="12">
        <v>1</v>
      </c>
      <c r="F293" s="12">
        <v>0.84</v>
      </c>
      <c r="G293" s="68"/>
      <c r="H293" s="35"/>
      <c r="I293" s="35"/>
      <c r="J293" s="35"/>
    </row>
    <row r="294" ht="21" customHeight="1" spans="1:10">
      <c r="A294" s="87" t="s">
        <v>382</v>
      </c>
      <c r="B294" s="88"/>
      <c r="C294" s="88"/>
      <c r="D294" s="88"/>
      <c r="E294" s="88"/>
      <c r="F294" s="88"/>
      <c r="G294" s="88"/>
      <c r="H294" s="88"/>
      <c r="I294" s="88"/>
      <c r="J294" s="88"/>
    </row>
  </sheetData>
  <mergeCells count="174">
    <mergeCell ref="A1:J1"/>
    <mergeCell ref="A30:J30"/>
    <mergeCell ref="A40:J40"/>
    <mergeCell ref="A93:J93"/>
    <mergeCell ref="A101:J101"/>
    <mergeCell ref="A149:J149"/>
    <mergeCell ref="A213:J213"/>
    <mergeCell ref="A227:J227"/>
    <mergeCell ref="A268:J268"/>
    <mergeCell ref="A294:J294"/>
    <mergeCell ref="A137:A143"/>
    <mergeCell ref="B3:B29"/>
    <mergeCell ref="B31:B39"/>
    <mergeCell ref="B41:B92"/>
    <mergeCell ref="B94:B100"/>
    <mergeCell ref="B102:B148"/>
    <mergeCell ref="B150:B212"/>
    <mergeCell ref="B214:B226"/>
    <mergeCell ref="B228:B267"/>
    <mergeCell ref="B269:B293"/>
    <mergeCell ref="C3:C14"/>
    <mergeCell ref="C15:C21"/>
    <mergeCell ref="C24:C29"/>
    <mergeCell ref="C31:C38"/>
    <mergeCell ref="C41:C55"/>
    <mergeCell ref="C56:C67"/>
    <mergeCell ref="C68:C76"/>
    <mergeCell ref="C77:C85"/>
    <mergeCell ref="C86:C92"/>
    <mergeCell ref="C94:C98"/>
    <mergeCell ref="C99:C100"/>
    <mergeCell ref="C102:C112"/>
    <mergeCell ref="C113:C121"/>
    <mergeCell ref="C122:C136"/>
    <mergeCell ref="C137:C143"/>
    <mergeCell ref="C147:C148"/>
    <mergeCell ref="C150:C156"/>
    <mergeCell ref="C157:C162"/>
    <mergeCell ref="C163:C164"/>
    <mergeCell ref="C165:C176"/>
    <mergeCell ref="C177:C190"/>
    <mergeCell ref="C191:C200"/>
    <mergeCell ref="C201:C212"/>
    <mergeCell ref="C214:C216"/>
    <mergeCell ref="C217:C226"/>
    <mergeCell ref="C228:C267"/>
    <mergeCell ref="C269:C270"/>
    <mergeCell ref="C271:C274"/>
    <mergeCell ref="C275:C279"/>
    <mergeCell ref="C280:C285"/>
    <mergeCell ref="C286:C293"/>
    <mergeCell ref="G3:G14"/>
    <mergeCell ref="G15:G21"/>
    <mergeCell ref="G24:G29"/>
    <mergeCell ref="G31:G38"/>
    <mergeCell ref="G41:G55"/>
    <mergeCell ref="G56:G67"/>
    <mergeCell ref="G68:G76"/>
    <mergeCell ref="G77:G85"/>
    <mergeCell ref="G86:G92"/>
    <mergeCell ref="G94:G98"/>
    <mergeCell ref="G99:G100"/>
    <mergeCell ref="G102:G112"/>
    <mergeCell ref="G113:G121"/>
    <mergeCell ref="G122:G136"/>
    <mergeCell ref="G137:G143"/>
    <mergeCell ref="G147:G148"/>
    <mergeCell ref="G150:G156"/>
    <mergeCell ref="G157:G162"/>
    <mergeCell ref="G163:G164"/>
    <mergeCell ref="G165:G176"/>
    <mergeCell ref="G177:G190"/>
    <mergeCell ref="G191:G200"/>
    <mergeCell ref="G201:G211"/>
    <mergeCell ref="G214:G216"/>
    <mergeCell ref="G217:G226"/>
    <mergeCell ref="G228:G267"/>
    <mergeCell ref="G269:G270"/>
    <mergeCell ref="G271:G274"/>
    <mergeCell ref="G275:G279"/>
    <mergeCell ref="G280:G285"/>
    <mergeCell ref="G286:G293"/>
    <mergeCell ref="H3:H14"/>
    <mergeCell ref="H15:H21"/>
    <mergeCell ref="H24:H29"/>
    <mergeCell ref="H31:H38"/>
    <mergeCell ref="H41:H55"/>
    <mergeCell ref="H56:H67"/>
    <mergeCell ref="H68:H76"/>
    <mergeCell ref="H77:H85"/>
    <mergeCell ref="H86:H92"/>
    <mergeCell ref="H94:H98"/>
    <mergeCell ref="H99:H100"/>
    <mergeCell ref="H102:H112"/>
    <mergeCell ref="H113:H121"/>
    <mergeCell ref="H122:H136"/>
    <mergeCell ref="H137:H143"/>
    <mergeCell ref="H147:H148"/>
    <mergeCell ref="H150:H156"/>
    <mergeCell ref="H157:H162"/>
    <mergeCell ref="H163:H164"/>
    <mergeCell ref="H165:H176"/>
    <mergeCell ref="H177:H190"/>
    <mergeCell ref="H191:H200"/>
    <mergeCell ref="H201:H211"/>
    <mergeCell ref="H214:H216"/>
    <mergeCell ref="H217:H226"/>
    <mergeCell ref="H228:H267"/>
    <mergeCell ref="H269:H270"/>
    <mergeCell ref="H271:H274"/>
    <mergeCell ref="H275:H279"/>
    <mergeCell ref="H280:H285"/>
    <mergeCell ref="H286:H293"/>
    <mergeCell ref="I3:I14"/>
    <mergeCell ref="I15:I21"/>
    <mergeCell ref="I24:I29"/>
    <mergeCell ref="I31:I38"/>
    <mergeCell ref="I41:I55"/>
    <mergeCell ref="I56:I67"/>
    <mergeCell ref="I68:I76"/>
    <mergeCell ref="I77:I85"/>
    <mergeCell ref="I86:I92"/>
    <mergeCell ref="I94:I98"/>
    <mergeCell ref="I99:I100"/>
    <mergeCell ref="I102:I112"/>
    <mergeCell ref="I113:I121"/>
    <mergeCell ref="I122:I136"/>
    <mergeCell ref="I137:I143"/>
    <mergeCell ref="I147:I148"/>
    <mergeCell ref="I150:I156"/>
    <mergeCell ref="I157:I162"/>
    <mergeCell ref="I163:I164"/>
    <mergeCell ref="I165:I176"/>
    <mergeCell ref="I177:I190"/>
    <mergeCell ref="I191:I200"/>
    <mergeCell ref="I201:I211"/>
    <mergeCell ref="I214:I216"/>
    <mergeCell ref="I217:I226"/>
    <mergeCell ref="I228:I267"/>
    <mergeCell ref="I269:I270"/>
    <mergeCell ref="I271:I274"/>
    <mergeCell ref="I275:I279"/>
    <mergeCell ref="I280:I285"/>
    <mergeCell ref="I286:I293"/>
    <mergeCell ref="J3:J14"/>
    <mergeCell ref="J15:J21"/>
    <mergeCell ref="J24:J29"/>
    <mergeCell ref="J31:J38"/>
    <mergeCell ref="J41:J55"/>
    <mergeCell ref="J56:J67"/>
    <mergeCell ref="J68:J76"/>
    <mergeCell ref="J77:J85"/>
    <mergeCell ref="J86:J92"/>
    <mergeCell ref="J94:J98"/>
    <mergeCell ref="J99:J100"/>
    <mergeCell ref="J102:J112"/>
    <mergeCell ref="J113:J121"/>
    <mergeCell ref="J122:J136"/>
    <mergeCell ref="J137:J143"/>
    <mergeCell ref="J147:J148"/>
    <mergeCell ref="J150:J156"/>
    <mergeCell ref="J157:J164"/>
    <mergeCell ref="J165:J176"/>
    <mergeCell ref="J177:J190"/>
    <mergeCell ref="J191:J200"/>
    <mergeCell ref="J201:J211"/>
    <mergeCell ref="J214:J216"/>
    <mergeCell ref="J217:J226"/>
    <mergeCell ref="J228:J267"/>
    <mergeCell ref="J269:J270"/>
    <mergeCell ref="J271:J274"/>
    <mergeCell ref="J275:J279"/>
    <mergeCell ref="J280:J285"/>
    <mergeCell ref="J286:J293"/>
  </mergeCells>
  <pageMargins left="0.700694444444445" right="0.700694444444445" top="0.251388888888889" bottom="0.259722222222222" header="0.16875" footer="0.16875"/>
  <pageSetup paperSize="9" scale="8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djldh</dc:creator>
  <cp:lastModifiedBy>lu</cp:lastModifiedBy>
  <dcterms:created xsi:type="dcterms:W3CDTF">2015-06-05T18:17:00Z</dcterms:created>
  <cp:lastPrinted>2022-03-15T03:03:00Z</cp:lastPrinted>
  <dcterms:modified xsi:type="dcterms:W3CDTF">2022-03-15T06:51:39Z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2052-11.1.0.11220</vt:lpwstr>
  </property>
  <property fmtid="{D5CDD505-2E9C-101B-9397-08002B2CF9AE}" pid="3" name="ICV">
    <vt:lpwstr>9A4FAD154ED74A0EAD05740910898F27</vt:lpwstr>
  </property>
</Properties>
</file>